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주민참여예산제 운영" sheetId="1" r:id="rId1"/>
    <sheet name="주민참여예산제 운영 (2)" sheetId="2" r:id="rId2"/>
    <sheet name="주민참여예산제 운영 " sheetId="3" r:id="rId3"/>
  </sheets>
  <definedNames>
    <definedName name="_xlnm.Print_Area" localSheetId="2">'주민참여예산제 운영 '!$A$1:$G$167</definedName>
    <definedName name="_xlnm.Print_Titles" localSheetId="2">'주민참여예산제 운영 '!$5:$5</definedName>
    <definedName name="_xlnm.Print_Area" localSheetId="2">'주민참여예산제 운영 '!$A$1:$G$167</definedName>
    <definedName name="_xlnm.Print_Titles" localSheetId="2">'주민참여예산제 운영 '!$5:$5</definedName>
  </definedNames>
  <calcPr fullCalcOnLoad="1"/>
</workbook>
</file>

<file path=xl/sharedStrings.xml><?xml version="1.0" encoding="utf-8"?>
<sst xmlns="http://schemas.openxmlformats.org/spreadsheetml/2006/main" count="1483" uniqueCount="643">
  <si>
    <t>주민참여 예산제 운영</t>
  </si>
  <si>
    <t>2013년도 예산 반영 현황</t>
  </si>
  <si>
    <t>천원</t>
  </si>
  <si>
    <t>단위 : 천원</t>
  </si>
  <si>
    <t>구분</t>
  </si>
  <si>
    <t>사업명</t>
  </si>
  <si>
    <t>사업개요</t>
  </si>
  <si>
    <t>사업비</t>
  </si>
  <si>
    <t>반영</t>
  </si>
  <si>
    <t>참여자</t>
  </si>
  <si>
    <t>소관부서</t>
  </si>
  <si>
    <t>비고</t>
  </si>
  <si>
    <t>16건</t>
  </si>
  <si>
    <t>설문조사</t>
  </si>
  <si>
    <t>수승대 물놀이안전지대 및 볼거리제공</t>
  </si>
  <si>
    <t>간이수영장조성장비임차</t>
  </si>
  <si>
    <t>서면</t>
  </si>
  <si>
    <t>문화관광과</t>
  </si>
  <si>
    <t>볼거리제공 : 팬지외 3종</t>
  </si>
  <si>
    <t>일반산업단지 조기공판가동</t>
  </si>
  <si>
    <t>공단폐수처리시설확충
(4,118백만원)</t>
  </si>
  <si>
    <t>경제과</t>
  </si>
  <si>
    <t>도로변 및 공원조성지관리</t>
  </si>
  <si>
    <t>풀베기 등</t>
  </si>
  <si>
    <t>건설교통과</t>
  </si>
  <si>
    <t>연계형관광, 체류형 관광, 민관프로그램개발</t>
  </si>
  <si>
    <t>맞춤형 관광코스(4,200)
스토리중심관광안내서(10,000)</t>
  </si>
  <si>
    <t>포도재배예산 지원</t>
  </si>
  <si>
    <t>포도신규과원조성</t>
  </si>
  <si>
    <t>농업기술센터</t>
  </si>
  <si>
    <t>수확용운반기지원</t>
  </si>
  <si>
    <t>포도시설하우스환풍기지원</t>
  </si>
  <si>
    <t>한가정자녀, 조손가정예산편성</t>
  </si>
  <si>
    <t>아동양육비 92명</t>
  </si>
  <si>
    <t>인터넷</t>
  </si>
  <si>
    <t>주민생활지원실</t>
  </si>
  <si>
    <t>자녀교육비 84명</t>
  </si>
  <si>
    <t>난방비, 직업훈련비 등</t>
  </si>
  <si>
    <t>교통비, 김장비</t>
  </si>
  <si>
    <t>미혼모지원사업</t>
  </si>
  <si>
    <t>청소년 한부모지원</t>
  </si>
  <si>
    <t>조손가정수당 40세대</t>
  </si>
  <si>
    <t>결혼이미자를 위한 취업프로그램 예산편성</t>
  </si>
  <si>
    <t>결혼이민자 일자리창출</t>
  </si>
  <si>
    <t>싱글맘, 싱글파파를 위한 지원</t>
  </si>
  <si>
    <t>한가정자녀, 미혼모지원사업 등 중복</t>
  </si>
  <si>
    <t>여성경제활동 전문화교육, 청소년일자리창출,보육종사자 처후에 대한 명확한 지원
요망여성경제활동 전문화교육, 청소년일자리창출,보육종사자 처후에 대한 명확한 지원
요망</t>
  </si>
  <si>
    <t>여성기능 취득교육</t>
  </si>
  <si>
    <t>청소년 두르림존 운영</t>
  </si>
  <si>
    <t>보육종사자 처우개선</t>
  </si>
  <si>
    <t>보육교사 근무환경개선</t>
  </si>
  <si>
    <t>비정규직 월급 인상</t>
  </si>
  <si>
    <t>무기계약 인상율 반영</t>
  </si>
  <si>
    <t>행정과</t>
  </si>
  <si>
    <t>증</t>
  </si>
  <si>
    <t>기간제근로자 6.1%인상</t>
  </si>
  <si>
    <t>자연환경을 가꾸고 보존하는 사업확대</t>
  </si>
  <si>
    <t>조경관리단운영</t>
  </si>
  <si>
    <t>녹색환경과</t>
  </si>
  <si>
    <t>근린공원 풀베기</t>
  </si>
  <si>
    <t>생활체육발전과 스포츠파크 활성화</t>
  </si>
  <si>
    <t>생활체육활성화
-생활체육프로그램운영16,000 
-생활체육지도자교육222,120
-생활체육자원봉사단운영25,000
생활체육교실운영26,000생활체육활성화
-생활체육프로그램운영16,000 
-생활체육지도자교육222,120
-생활체육자원봉사단운영25,000
생활체육교실운영26,000</t>
  </si>
  <si>
    <t>시설관리사업소</t>
  </si>
  <si>
    <t>스포츠파크활성화</t>
  </si>
  <si>
    <t>농촌의 문화육성을 위한 사업예산 검토</t>
  </si>
  <si>
    <t>농촌건강장수마을지원</t>
  </si>
  <si>
    <t>음식특화거리 육성</t>
  </si>
  <si>
    <t>건강관리실찜질방연료비</t>
  </si>
  <si>
    <t>농촌총각국제결혼</t>
  </si>
  <si>
    <t>색깔있는 마을만들기</t>
  </si>
  <si>
    <t>교통문화발전에 많은 투자</t>
  </si>
  <si>
    <t xml:space="preserve">교통캠페인 </t>
  </si>
  <si>
    <t>농어촌버스 시설물개선</t>
  </si>
  <si>
    <t>교통시설물정비</t>
  </si>
  <si>
    <t>농축산물유통확대 거창군쇼핑몰구축</t>
  </si>
  <si>
    <t>쇼핑물 운영 구축</t>
  </si>
  <si>
    <t>복지사각지대 해소방안강구</t>
  </si>
  <si>
    <t>이장도우미 위촉
*향후 조례개정시 이장도우미
  수당 반영</t>
  </si>
  <si>
    <t>제안공모</t>
  </si>
  <si>
    <t>반영여부</t>
  </si>
  <si>
    <t>계</t>
  </si>
  <si>
    <t>재정건의</t>
  </si>
  <si>
    <t>소계</t>
  </si>
  <si>
    <t>위천 장기리 중앙공원 시비제작</t>
  </si>
  <si>
    <t>시비제작설치1식</t>
  </si>
  <si>
    <t>마을주민</t>
  </si>
  <si>
    <t>읍면</t>
  </si>
  <si>
    <t>주상 노인회관 보일러 설치</t>
  </si>
  <si>
    <t>보일러설치1식</t>
  </si>
  <si>
    <t xml:space="preserve">신기마을 세천정비 </t>
  </si>
  <si>
    <t>전석쌓기L=50m</t>
  </si>
  <si>
    <t>둔동마을 세천정비공사</t>
  </si>
  <si>
    <t>전석쌓기L=30m</t>
  </si>
  <si>
    <t>고제면 삼포마을 진입로 공사</t>
  </si>
  <si>
    <t>진입로확장L=150m</t>
  </si>
  <si>
    <t>원촌마을 농로포장공사</t>
  </si>
  <si>
    <t>진입로확장L=100m</t>
  </si>
  <si>
    <t>화동마을 진입로 확포장공사</t>
  </si>
  <si>
    <t>진입로L=200m</t>
  </si>
  <si>
    <t>산포마을 불미골 농로퐉포장공사</t>
  </si>
  <si>
    <t>포장L=100m</t>
  </si>
  <si>
    <t>고대 간곳골 배수로 설치사업</t>
  </si>
  <si>
    <t>배수로설치250m</t>
  </si>
  <si>
    <t>원남산 잿들 배수로설치사업</t>
  </si>
  <si>
    <t>배수로설치200m</t>
  </si>
  <si>
    <t>오산마을 배수로 설치 및 진입로포장사업</t>
  </si>
  <si>
    <t>진입로포장20m</t>
  </si>
  <si>
    <t>정동배수로 설치사업</t>
  </si>
  <si>
    <t>배수로설치L=50m</t>
  </si>
  <si>
    <t>연교마을 농로포장</t>
  </si>
  <si>
    <t>L=100m</t>
  </si>
  <si>
    <t>소야농로 수해복구</t>
  </si>
  <si>
    <t>농로L=8m,전석,옹벽</t>
  </si>
  <si>
    <t>도산당 마을 등골 용배수로 정비</t>
  </si>
  <si>
    <t>용수로설치L=200m</t>
  </si>
  <si>
    <t>사동마을 포토존 설치</t>
  </si>
  <si>
    <t>1식</t>
  </si>
  <si>
    <t>오계마을 배수로 정비</t>
  </si>
  <si>
    <t>석축, 암거</t>
  </si>
  <si>
    <t xml:space="preserve">갈밭마을 농로 정비 </t>
  </si>
  <si>
    <t>오계리 일원 교량 정비</t>
  </si>
  <si>
    <t>암거박스1식</t>
  </si>
  <si>
    <t>진산교 난간 꽃 식재</t>
  </si>
  <si>
    <t>꽃 식재</t>
  </si>
  <si>
    <t>산림녹지과</t>
  </si>
  <si>
    <t>당동농로포장공사</t>
  </si>
  <si>
    <t>포장L=200m</t>
  </si>
  <si>
    <t>영산골 배수로 정비공사</t>
  </si>
  <si>
    <t>석축L=70m</t>
  </si>
  <si>
    <t>도평 장생골 농로포장</t>
  </si>
  <si>
    <t>포장1식</t>
  </si>
  <si>
    <t>시목마을 배수로 정비</t>
  </si>
  <si>
    <t>U형개거</t>
  </si>
  <si>
    <t>양평마을안길 정비공사</t>
  </si>
  <si>
    <t>L=120m</t>
  </si>
  <si>
    <t>업무보고</t>
  </si>
  <si>
    <t>6.25참전유공자에 대한 지원금액 증액요청</t>
  </si>
  <si>
    <t>공점술</t>
  </si>
  <si>
    <t>노인돌봄서비스 예산확대</t>
  </si>
  <si>
    <t>노인돌봄기본서비스
및 노인돌봄종합서비스노인돌봄기본서비스
및 노인돌봄종합서비스노인돌봄기본서비스
및 노인돌봄종합서비스노인돌봄기본서비스
및 노인돌봄종합서비스노인돌봄기본서비스
및 노인돌봄종합서비스노인돌봄기본서비스
및 노인돌봄종합서비스노인돌봄기본서비스
및 노인돌봄종합서비스노인돌봄기본서비스
및 노인돌봄종합서비스노인돌봄기본서비스
및 노인돌봄종합서비스노인돌봄기본서비스
및 노인돌봄종합서비스</t>
  </si>
  <si>
    <t>이경은</t>
  </si>
  <si>
    <t>국도비사업으로
전년대비 증국도비사업으로
전년대비 증국도비사업으로
전년대비 증국도비사업으로
전년대비 증국도비사업으로
전년대비 증국도비사업으로
전년대비 증국도비사업으로
전년대비 증국도비사업으로
전년대비 증국도비사업으로
전년대비 증국도비사업으로
전년대비 증</t>
  </si>
  <si>
    <t>자전거동호회활성화를 위한 예산지원</t>
  </si>
  <si>
    <t>문영상</t>
  </si>
  <si>
    <t>창조정책과</t>
  </si>
  <si>
    <t>형평성문제</t>
  </si>
  <si>
    <t>산양삼 종자구입비, 제초비 지원</t>
  </si>
  <si>
    <t>서재석</t>
  </si>
  <si>
    <t>건계정 산책로에 인공폭포 조성</t>
  </si>
  <si>
    <t>성인</t>
  </si>
  <si>
    <t>미륵덤이주차장
695,590천원미륵덤이주차장
695,590천원미륵덤이주차장
695,590천원미륵덤이주차장
695,590천원미륵덤이주차장
695,590천원미륵덤이주차장
695,590천원미륵덤이주차장
695,590천원미륵덤이주차장
695,590천원미륵덤이주차장
695,590천원미륵덤이주차장
695,590천원</t>
  </si>
  <si>
    <t>죽전근린공원에 감나무, 보리수 식재</t>
  </si>
  <si>
    <t>관내 기업체 정보를 알 수 있는 리스트 제작배포</t>
  </si>
  <si>
    <t>홍보물제작</t>
  </si>
  <si>
    <t>이구섭</t>
  </si>
  <si>
    <t>마을기업 교육확대, 홍보</t>
  </si>
  <si>
    <t>교육은 창조정책과(리더아카데미)</t>
  </si>
  <si>
    <t>면별 영농폑물 집하장 정비요청, 가림막 설치</t>
  </si>
  <si>
    <t>폐기물 및 재활용품집하장(50,000)
생활주변방치폐기물정비(16,800)폐기물 및 재활용품집하장(50,000)
생활주변방치폐기물정비(16,800)폐기물 및 재활용품집하장(50,000)
생활주변방치폐기물정비(16,800)폐기물 및 재활용품집하장(50,000)
생활주변방치폐기물정비(16,800)폐기물 및 재활용품집하장(50,000)
생활주변방치폐기물정비(16,800)폐기물 및 재활용품집하장(50,000)
생활주변방치폐기물정비(16,800)폐기물 및 재활용품집하장(50,000)
생활주변방치폐기물정비(16,800)폐기물 및 재활용품집하장(50,000)
생활주변방치폐기물정비(16,800)폐기물 및 재활용품집하장(50,000)
생활주변방치폐기물정비(16,800)폐기물 및 재활용품집하장(50,000)
생활주변방치폐기물정비(16,800)</t>
  </si>
  <si>
    <t>최두한</t>
  </si>
  <si>
    <t>생태해설사 지원 확대</t>
  </si>
  <si>
    <t>습지생태해설사양성</t>
  </si>
  <si>
    <t>이순정</t>
  </si>
  <si>
    <t>전년도수준</t>
  </si>
  <si>
    <t>환경보호 회원증 제작</t>
  </si>
  <si>
    <t>전점옥</t>
  </si>
  <si>
    <t>지역전통예술단체의 통합 연습공간과 사무실 확보</t>
  </si>
  <si>
    <t>김현영</t>
  </si>
  <si>
    <t>상설야외공연장 확보</t>
  </si>
  <si>
    <t>김홍섭</t>
  </si>
  <si>
    <t>도시건축과</t>
  </si>
  <si>
    <t>주부민방위활성화방안검토</t>
  </si>
  <si>
    <t>이수조</t>
  </si>
  <si>
    <t>재난관리과</t>
  </si>
  <si>
    <t>소규모
주민편익사업소규모
주민편익사업소규모
주민편익사업소규모
주민편익사업소규모
주민편익사업소규모
주민편익사업소규모
주민편익사업소규모
주민편익사업소규모
주민편익사업소규모
주민편익사업</t>
  </si>
  <si>
    <t>미륵불 주변 배수로 정비</t>
  </si>
  <si>
    <t>L=150m</t>
  </si>
  <si>
    <t>거창읍</t>
  </si>
  <si>
    <t>죽전포장공사</t>
  </si>
  <si>
    <t>모곡 배수로 정비</t>
  </si>
  <si>
    <t>L=250m</t>
  </si>
  <si>
    <t>장팔 용수로 정비</t>
  </si>
  <si>
    <t>사동 뒷들 농로정비</t>
  </si>
  <si>
    <t>L=300m</t>
  </si>
  <si>
    <t>개봉 배수로 정비</t>
  </si>
  <si>
    <t>덤붕굴 배수로 정비</t>
  </si>
  <si>
    <t>한들 농로정비</t>
  </si>
  <si>
    <t>가장골 배수로 정비</t>
  </si>
  <si>
    <t>양평 용수로 정비</t>
  </si>
  <si>
    <t>L=200m</t>
  </si>
  <si>
    <t>운정 농로포장 공사</t>
  </si>
  <si>
    <t>지내 농로정비</t>
  </si>
  <si>
    <t>L=60m</t>
  </si>
  <si>
    <t>학동 용수로 정비</t>
  </si>
  <si>
    <t>김용 진입로 재포장</t>
  </si>
  <si>
    <t>성산 하수로 정비</t>
  </si>
  <si>
    <t>절부 안전시설 설치공사</t>
  </si>
  <si>
    <t>L=500m</t>
  </si>
  <si>
    <t>운정 용배수로 정비</t>
  </si>
  <si>
    <t>L=130m</t>
  </si>
  <si>
    <t>사동 농로정비</t>
  </si>
  <si>
    <t>개봉 모당골 진입로 포장</t>
  </si>
  <si>
    <t>중산 배수로 정비</t>
  </si>
  <si>
    <t>구례 용수로 정비</t>
  </si>
  <si>
    <t>노혜 하수(우수)로 정비</t>
  </si>
  <si>
    <t>개화 수로 정비</t>
  </si>
  <si>
    <t>학동 소하천 정비</t>
  </si>
  <si>
    <t>국농 소수로 정비</t>
  </si>
  <si>
    <t>절부 소하천 정비</t>
  </si>
  <si>
    <t>정장 애기당들 수로정비</t>
  </si>
  <si>
    <t>동산 안길 재포장</t>
  </si>
  <si>
    <t>정장 배수로 정비</t>
  </si>
  <si>
    <t>양평 농로 확포장 공사</t>
  </si>
  <si>
    <t>L=400m</t>
  </si>
  <si>
    <t>중촌마을 안길 재포장</t>
  </si>
  <si>
    <t>죽동 세천 정비공사</t>
  </si>
  <si>
    <t>상도평 수로정비</t>
  </si>
  <si>
    <t>주상면</t>
  </si>
  <si>
    <t>임실 구부리골 농로포장</t>
  </si>
  <si>
    <t>완수대 개정들 농로포장</t>
  </si>
  <si>
    <t>넘터 마을회관 화장실 설치</t>
  </si>
  <si>
    <t>원성기 수로 정비</t>
  </si>
  <si>
    <t>정동 논숫골 농로포장</t>
  </si>
  <si>
    <t>거기 성황당 주변정비</t>
  </si>
  <si>
    <t>내장포 세천정비</t>
  </si>
  <si>
    <t>포덕동 금살미 수로정비</t>
  </si>
  <si>
    <t>내오리 농로포장</t>
  </si>
  <si>
    <t>도평 앞들 수로정비</t>
  </si>
  <si>
    <t>동호 안전시설 설치공사</t>
  </si>
  <si>
    <t>가드레일설치L=300m</t>
  </si>
  <si>
    <t>웅양면</t>
  </si>
  <si>
    <t>성북 큰들 농로포장공사</t>
  </si>
  <si>
    <t>농로포장L=300m</t>
  </si>
  <si>
    <t>구암 배수로 정비공사</t>
  </si>
  <si>
    <t>벤치플륨관설치L=200m</t>
  </si>
  <si>
    <t>어인 우두령 농로포장공사</t>
  </si>
  <si>
    <t>군암 세천정비공사</t>
  </si>
  <si>
    <t>석축쌓기 L=60m</t>
  </si>
  <si>
    <t>새아주길 농로정비공사</t>
  </si>
  <si>
    <t>농로포장 및 측구정비L=300m</t>
  </si>
  <si>
    <t>왕암 묵은터 농로포장공사</t>
  </si>
  <si>
    <t>원촌 가마골 배수로 정비공사</t>
  </si>
  <si>
    <t>송산 안담 하수구 정비공사</t>
  </si>
  <si>
    <t>측구수로관L=400m</t>
  </si>
  <si>
    <t>죽림 농로 확포장공사</t>
  </si>
  <si>
    <t>전석쌓기및 농로확장L=30m</t>
  </si>
  <si>
    <t>둔기안길아스콘재포장</t>
  </si>
  <si>
    <t>고제면</t>
  </si>
  <si>
    <t>상수내배수로정비공사</t>
  </si>
  <si>
    <t>온곡용배수로배수로정비공사</t>
  </si>
  <si>
    <t>L=220m</t>
  </si>
  <si>
    <t>입석용배수로정비공사</t>
  </si>
  <si>
    <t>L=180m</t>
  </si>
  <si>
    <t>용초가운데농로포장공사</t>
  </si>
  <si>
    <t>L=350m</t>
  </si>
  <si>
    <t>지경간지럼이농로포장공사</t>
  </si>
  <si>
    <t>L=310m</t>
  </si>
  <si>
    <t>내계 장압들 용수로 정비</t>
  </si>
  <si>
    <t>북상면</t>
  </si>
  <si>
    <t>농산 가래월 용수로정비</t>
  </si>
  <si>
    <t>가곡 용수로 정비</t>
  </si>
  <si>
    <t>당산 다람재들 용수로 정비</t>
  </si>
  <si>
    <t>중산 양재들 용수로 정비</t>
  </si>
  <si>
    <t>월성 이방골 배수로 정비</t>
  </si>
  <si>
    <t>탑불 농로 및 용수로 정비</t>
  </si>
  <si>
    <t>사마마을 농로정비사업</t>
  </si>
  <si>
    <t>위천면</t>
  </si>
  <si>
    <t>거차마을 안길정비사업</t>
  </si>
  <si>
    <t>서원마을 돌담정비사업</t>
  </si>
  <si>
    <t>강남마을회관 정비사업</t>
  </si>
  <si>
    <t>강천리 안길 및 용배수로 정비사업</t>
  </si>
  <si>
    <t>강동소하천 정비사업</t>
  </si>
  <si>
    <t>황산마을 배수로 및 농로포장사업</t>
  </si>
  <si>
    <t>모동지구 용배수로 정비사업</t>
  </si>
  <si>
    <t>서득들 농로정비사업</t>
  </si>
  <si>
    <t>계동농로정비공사</t>
  </si>
  <si>
    <t>마리면</t>
  </si>
  <si>
    <t>고신(쌀다리)보 정비공사</t>
  </si>
  <si>
    <t>보 L=15m</t>
  </si>
  <si>
    <t>풍계 농로정비공사</t>
  </si>
  <si>
    <t>포장 L=300m</t>
  </si>
  <si>
    <t>성락~토점간 진입로 연결공사</t>
  </si>
  <si>
    <t>전석 L=100m</t>
  </si>
  <si>
    <t>주암들 도수로 정비공사</t>
  </si>
  <si>
    <t>L=150m, 개거</t>
  </si>
  <si>
    <t>진산들 정비공사</t>
  </si>
  <si>
    <t>L=120m, 개거</t>
  </si>
  <si>
    <t>마리면 청사주변 정비사업</t>
  </si>
  <si>
    <t>주변정비 1식</t>
  </si>
  <si>
    <t>춘전 염수골 농로포장공사</t>
  </si>
  <si>
    <t>L=190m</t>
  </si>
  <si>
    <t>남상면</t>
  </si>
  <si>
    <t>진목 상마을 정자설치공사</t>
  </si>
  <si>
    <t>정자설치 1식</t>
  </si>
  <si>
    <t>남진 사방자골 농로포장공사</t>
  </si>
  <si>
    <t>동령마을 배수로 정비공사</t>
  </si>
  <si>
    <t>U형개거,L=100m</t>
  </si>
  <si>
    <t>신기마을 진입로 정비공사</t>
  </si>
  <si>
    <t>포장, 석축쌓기L=40m</t>
  </si>
  <si>
    <t>둔동마을 농로포장공사</t>
  </si>
  <si>
    <t>L=160m</t>
  </si>
  <si>
    <t>묵동 금들 농로포장공사</t>
  </si>
  <si>
    <t>오계 마을회관 주변 축대 정비공사</t>
  </si>
  <si>
    <t>석축쌓기 L=50m</t>
  </si>
  <si>
    <t>상매 병기들 배수로 정비공사</t>
  </si>
  <si>
    <t>U형개거,L=80m</t>
  </si>
  <si>
    <t>매산마을 정자설치공사</t>
  </si>
  <si>
    <t>외등 마을회관주변 배수로 정비공사</t>
  </si>
  <si>
    <t>대촌마을 진입로 정비공사</t>
  </si>
  <si>
    <t>석축쌓기L=200m</t>
  </si>
  <si>
    <t>남하면</t>
  </si>
  <si>
    <t>신촌마을 쉼터 조성공사</t>
  </si>
  <si>
    <t>쉼터조성</t>
  </si>
  <si>
    <t>아주마을 안길 정비공사</t>
  </si>
  <si>
    <t>상촌마을 안길 포장공사</t>
  </si>
  <si>
    <t>대곡마을 쉼터 정비공사</t>
  </si>
  <si>
    <t>무릉마을 농로 정비공사</t>
  </si>
  <si>
    <t>산포마을 안길 포장공사</t>
  </si>
  <si>
    <t>오가마을 용배수 설치공사</t>
  </si>
  <si>
    <t>수로관L=200m</t>
  </si>
  <si>
    <t>가천마을 용수로 설치공사</t>
  </si>
  <si>
    <t>수로관L=160m</t>
  </si>
  <si>
    <t>당산마을 농로 정비공사</t>
  </si>
  <si>
    <t>자하마을 농로 정비공사</t>
  </si>
  <si>
    <t>원동 대피들 수로 정비공사</t>
  </si>
  <si>
    <t>신원면</t>
  </si>
  <si>
    <t>수옥 몽이 니들보 도수로 정비공사</t>
  </si>
  <si>
    <t>양지 용수로 정비공사</t>
  </si>
  <si>
    <t>저전 농로 확포장 공사</t>
  </si>
  <si>
    <t>구사 식수 수로변경 공사</t>
  </si>
  <si>
    <t>L=280m</t>
  </si>
  <si>
    <t>세안 농로포장공사</t>
  </si>
  <si>
    <t>수동 농로 포장공사</t>
  </si>
  <si>
    <t>중유 용수로 정비공사</t>
  </si>
  <si>
    <t>외탐 농로포장공사</t>
  </si>
  <si>
    <t>L=170m</t>
  </si>
  <si>
    <t>소야 용수로 정비공사</t>
  </si>
  <si>
    <t>석강세천정비</t>
  </si>
  <si>
    <t>전석쌓기 L=300m</t>
  </si>
  <si>
    <t>가조면</t>
  </si>
  <si>
    <t>도산마을안길 아스콘 포장</t>
  </si>
  <si>
    <t xml:space="preserve"> L=500m</t>
  </si>
  <si>
    <t>대학동 농로포장</t>
  </si>
  <si>
    <t xml:space="preserve">A=1,500㎡
A=1,500㎡
</t>
  </si>
  <si>
    <t>안금 버스승강장 설치</t>
  </si>
  <si>
    <t xml:space="preserve">버스승강장1식
버스승강장1식
</t>
  </si>
  <si>
    <t>월포 고말리들 법면 정비</t>
  </si>
  <si>
    <t>전석쌓기L=100m</t>
  </si>
  <si>
    <t>용전 소하천 박스 정비</t>
  </si>
  <si>
    <t>재가설L=6m</t>
  </si>
  <si>
    <t>역촌 모덕 용수로 정비</t>
  </si>
  <si>
    <t>용수로정비L=100m</t>
  </si>
  <si>
    <t>장기마을 용수로 정비</t>
  </si>
  <si>
    <t>u형개거</t>
  </si>
  <si>
    <t>안금 소하천 정비</t>
  </si>
  <si>
    <t>전석쌓기L=300m</t>
  </si>
  <si>
    <t>향우 벚꽃길 조성</t>
  </si>
  <si>
    <t>가천천변, 지산로변</t>
  </si>
  <si>
    <t>마장재 철쭉 단지 입간판 설치</t>
  </si>
  <si>
    <t>마장재 철쭉 단지관리</t>
  </si>
  <si>
    <t>수월리 마장재</t>
  </si>
  <si>
    <t>우혜뒷들 농로확포장 공사</t>
  </si>
  <si>
    <t>가북면</t>
  </si>
  <si>
    <t>상감월 농로 포장공사</t>
  </si>
  <si>
    <t>어인마을 배수로 정비공사</t>
  </si>
  <si>
    <t>윤오동 뒷들 농로포장공사</t>
  </si>
  <si>
    <t>내촌 동로 교량설치</t>
  </si>
  <si>
    <t>홍감마을 농로 포장공사</t>
  </si>
  <si>
    <t>마을 뒷길 가드레일 설치공사</t>
  </si>
  <si>
    <t>개금마을 농로포장공사</t>
  </si>
  <si>
    <t>수재마을 농로포장공사</t>
  </si>
  <si>
    <t>고비느리골 농로포장공사</t>
  </si>
  <si>
    <t>2014년도 예산 반영 현황</t>
  </si>
  <si>
    <t>(단위:천원)</t>
  </si>
  <si>
    <t>구  분</t>
  </si>
  <si>
    <t xml:space="preserve">  사    업    명</t>
  </si>
  <si>
    <t>비  고</t>
  </si>
  <si>
    <t>163건</t>
  </si>
  <si>
    <t>소    계</t>
  </si>
  <si>
    <t>13건</t>
  </si>
  <si>
    <t>일자리창출사업</t>
  </si>
  <si>
    <t>일자리창출 기간제근로자등 보수</t>
  </si>
  <si>
    <t>공공근로사업</t>
  </si>
  <si>
    <t>공공근로 기간제근로자등 보수</t>
  </si>
  <si>
    <t>지역공동체 일자리 사업</t>
  </si>
  <si>
    <t>기간제근로자등 보수</t>
  </si>
  <si>
    <t>마을기업지원사업</t>
  </si>
  <si>
    <t xml:space="preserve">마을기업 3개마을 </t>
  </si>
  <si>
    <t>노인일자리사업</t>
  </si>
  <si>
    <t>노인일자리 민간위탁</t>
  </si>
  <si>
    <t>장애인복지 일자리사업 인건비</t>
  </si>
  <si>
    <t>친환경농업 선진지견학 및 임차,보상금</t>
  </si>
  <si>
    <t>선진지견학,교육참석</t>
  </si>
  <si>
    <t>친환경농법(우렁이)지원</t>
  </si>
  <si>
    <t>재배면적 2,100ha</t>
  </si>
  <si>
    <t>친환경농업지원(농산물생산자재 등)</t>
  </si>
  <si>
    <t>생산자재, 인증수수료,인증기반유지</t>
  </si>
  <si>
    <t>다문화가족지원센터 운영</t>
  </si>
  <si>
    <t>다문화기족지원센터 운영</t>
  </si>
  <si>
    <t>인구증가시책추진(세자녀이상학자금)</t>
  </si>
  <si>
    <t>세자녀이상학자금</t>
  </si>
  <si>
    <t>귀농인 유치 및 정착지원</t>
  </si>
  <si>
    <t>영농정착금</t>
  </si>
  <si>
    <t>귀농인의집 유지보수</t>
  </si>
  <si>
    <t>단기체류귀농인의집 유지운영</t>
  </si>
  <si>
    <t>귀농, 귀향민 주거안전(리모델링)</t>
  </si>
  <si>
    <t>농촌주거환경개선사업</t>
  </si>
  <si>
    <t>빈집정비지원</t>
  </si>
  <si>
    <t>노후불량 및 슬레이트건축물지붕개량</t>
  </si>
  <si>
    <t>슬레이트처리지원</t>
  </si>
  <si>
    <t>패시브하우스지원</t>
  </si>
  <si>
    <t>패시브하우스민간지원(2가구)</t>
  </si>
  <si>
    <t>신재생에너지 융복합사업</t>
  </si>
  <si>
    <t>융복합지원사업(신기마을)</t>
  </si>
  <si>
    <t>소하천정비</t>
  </si>
  <si>
    <t>소하천정비(3개소)</t>
  </si>
  <si>
    <t>건설과</t>
  </si>
  <si>
    <t>출산율 향상 지원</t>
  </si>
  <si>
    <t>셋째아 영유아 양육비</t>
  </si>
  <si>
    <t>셋째아 출생아 보험료지원</t>
  </si>
  <si>
    <t>문화강좌지원(도서관)</t>
  </si>
  <si>
    <t>3자녀이상 가족사업운영비</t>
  </si>
  <si>
    <t>거창푸드육성</t>
  </si>
  <si>
    <t>농업인직거래장터 운영지원</t>
  </si>
  <si>
    <t>거창푸드종합센터운영지원</t>
  </si>
  <si>
    <t>거창푸드 마일리지 제공지원</t>
  </si>
  <si>
    <t>거창푸드 최저가보전 인센티브
지원거창푸드 최저가보전 인센티브
지원거창푸드 최저가보전 인센티브
지원거창푸드 최저가보전 인센티브
지원거창푸드 최저가보전 인센티브
지원거창푸드 최저가보전 인센티브
지원거창푸드 최저가보전 인센티브
지원거창푸드 최저가보전 인센티브
지원</t>
  </si>
  <si>
    <t>유통체계 확대</t>
  </si>
  <si>
    <t>거창군 쇼핑몰 위탁운영지원</t>
  </si>
  <si>
    <t>직거래 사업단 운영</t>
  </si>
  <si>
    <t>직거래사업단 운영지원</t>
  </si>
  <si>
    <t>거창군 쇼핑몰  택배비 지원</t>
  </si>
  <si>
    <t>거창군 쇼핑몰택배비지원</t>
  </si>
  <si>
    <t>공동브랜드 개발</t>
  </si>
  <si>
    <t>공동브랜드 품목별 디자인개발</t>
  </si>
  <si>
    <t>공동브랜드 육성농가 인센티브</t>
  </si>
  <si>
    <t>거창읍 6교 신설</t>
  </si>
  <si>
    <t>가야문화권사업으로 추진</t>
  </si>
  <si>
    <t>강서~마을간 연결도로(연장)</t>
  </si>
  <si>
    <t>군도16호선(덕산~송정)기초용역비</t>
  </si>
  <si>
    <t>열린민원</t>
  </si>
  <si>
    <t>소     계</t>
  </si>
  <si>
    <t>4건</t>
  </si>
  <si>
    <t>합창단운영 및 예산지원</t>
  </si>
  <si>
    <t>거창여성합창단 지원</t>
  </si>
  <si>
    <t>방문</t>
  </si>
  <si>
    <t>법조타운 관련 성산마을 이전문제</t>
  </si>
  <si>
    <t>성산마을 이전 부지확보</t>
  </si>
  <si>
    <t>3.1절 기념탑 정비 및 기념행사</t>
  </si>
  <si>
    <t>원학골 3.1절 기념행사</t>
  </si>
  <si>
    <t>실내 테니스장 하드코트 보수</t>
  </si>
  <si>
    <t>하드코트 6명 탑코팅 교체 등</t>
  </si>
  <si>
    <t>체육청소년사업소</t>
  </si>
  <si>
    <t xml:space="preserve">사과저장고, 신규과원지원 </t>
  </si>
  <si>
    <t>사과신규과원 조성</t>
  </si>
  <si>
    <t>강무용</t>
  </si>
  <si>
    <t>산양삼 관련 지원</t>
  </si>
  <si>
    <t>산양삼 지원</t>
  </si>
  <si>
    <t>향교전통예절교육</t>
  </si>
  <si>
    <t>충효교실운영, 향교전통문화계승</t>
  </si>
  <si>
    <t>주영환</t>
  </si>
  <si>
    <t>체육진흥기금 조성</t>
  </si>
  <si>
    <t>체육진흥기금 전출(조성)</t>
  </si>
  <si>
    <t>김규복</t>
  </si>
  <si>
    <t>소규모
주민편익소규모
주민편익소규모
주민편익소규모
주민편익소규모
주민편익소규모
주민편익소규모
주민편익</t>
  </si>
  <si>
    <t>142건</t>
  </si>
  <si>
    <t>동산마을안길 아스콘포장</t>
  </si>
  <si>
    <t>아스콘포장 L=430m,B=4.5m</t>
  </si>
  <si>
    <t>중동마을 아스콘포장</t>
  </si>
  <si>
    <t>아스콘포장 L=430m,B=4.6m</t>
  </si>
  <si>
    <t>운정 각생보용수로 정비</t>
  </si>
  <si>
    <t>옹벽설치 L=100m</t>
  </si>
  <si>
    <t>절부 샛단 아스콘 포장</t>
  </si>
  <si>
    <t>아스콘포장 L=500m,B=5m</t>
  </si>
  <si>
    <t>사마마을 아스콘 포장</t>
  </si>
  <si>
    <t>농로정비및아스콘포장 
L=600m,B=4m농로정비및아스콘포장 
L=600m,B=4m농로정비및아스콘포장 
L=600m,B=4m농로정비및아스콘포장 
L=600m,B=4m농로정비및아스콘포장 
L=600m,B=4m농로정비및아스콘포장 
L=600m,B=4m농로정비및아스콘포장 
L=600m,B=4m</t>
  </si>
  <si>
    <t>사동마을 진입로 정비</t>
  </si>
  <si>
    <t>농로정비L=50m,B=3m,교량정비1식</t>
  </si>
  <si>
    <t>국농소 농로 정비공사</t>
  </si>
  <si>
    <t>콘크리트포장  L=150m,B=3m</t>
  </si>
  <si>
    <t>모곡마을 안길 아스폰 포장</t>
  </si>
  <si>
    <t>아스콘포장  L=1,000m</t>
  </si>
  <si>
    <t>동변마을 농로정비공사</t>
  </si>
  <si>
    <t>콘크리트포장  L=300m,B=3m</t>
  </si>
  <si>
    <t>학동(내학)마을 세천정비공사</t>
  </si>
  <si>
    <t>세천정비 L=120m</t>
  </si>
  <si>
    <t>노혜마을 옹벽 정비공사</t>
  </si>
  <si>
    <t>옹벽정비 L=120m</t>
  </si>
  <si>
    <t>김용마을 농로 및 수로정비공사</t>
  </si>
  <si>
    <t>콘크리트포장 및 수로설치 
L=100m콘크리트포장 및 수로설치 
L=100m콘크리트포장 및 수로설치 
L=100m콘크리트포장 및 수로설치 
L=100m콘크리트포장 및 수로설치 
L=100m콘크리트포장 및 수로설치 
L=100m</t>
  </si>
  <si>
    <t>교촌마을 안길 정비공사</t>
  </si>
  <si>
    <t>옹벽 및 가드레일설치 L=50m</t>
  </si>
  <si>
    <t>도평 댓들 수로정비</t>
  </si>
  <si>
    <t>상도평 재실 농로포장</t>
  </si>
  <si>
    <t>완수대 수로정비</t>
  </si>
  <si>
    <t>도동 비룡들 농로포장</t>
  </si>
  <si>
    <t>원성기 장들 수로정비</t>
  </si>
  <si>
    <t>송정 밭들 농로포장</t>
  </si>
  <si>
    <t>원남산 마을입구 수로정비</t>
  </si>
  <si>
    <t>포덕동 녹두박골 수로정비</t>
  </si>
  <si>
    <t>송산 농로정비</t>
  </si>
  <si>
    <t>산포 축대 및 안길정비</t>
  </si>
  <si>
    <t>A=70㎡,L=70m</t>
  </si>
  <si>
    <t>원촌 소하천 정비</t>
  </si>
  <si>
    <t>L=80m,H=2m</t>
  </si>
  <si>
    <t>신촌마을 배수로 정비</t>
  </si>
  <si>
    <t>노현 농로정비</t>
  </si>
  <si>
    <t>화동 지반위험지 정비</t>
  </si>
  <si>
    <t>A=90㎡</t>
  </si>
  <si>
    <t>누룩재 소하천 정비</t>
  </si>
  <si>
    <t>L=90m,H=2~3m</t>
  </si>
  <si>
    <t>용전 배수로 정비</t>
  </si>
  <si>
    <t>어인 소하천 정비</t>
  </si>
  <si>
    <t>손항세천정비 및 용배수로정비공사</t>
  </si>
  <si>
    <t>개명1구농로포장 및 용배수로정비공사</t>
  </si>
  <si>
    <t>개명2구농로포장 및 용배수로정비공사</t>
  </si>
  <si>
    <t>원기농로포장 및 용배수로정비공사</t>
  </si>
  <si>
    <t>산양마을안길정비</t>
  </si>
  <si>
    <t>원농산용배수로설치</t>
  </si>
  <si>
    <t>수내농로포장공사</t>
  </si>
  <si>
    <t>아랫탑불뒤 농로포장공사</t>
  </si>
  <si>
    <t>포장 L=250m</t>
  </si>
  <si>
    <t>중불도수로 설치공사</t>
  </si>
  <si>
    <t>수로 L=200m</t>
  </si>
  <si>
    <t>가리월앞 도수로 설치공사</t>
  </si>
  <si>
    <t>수로 L=250m</t>
  </si>
  <si>
    <t>가곡큰들보 용수로 설치공사</t>
  </si>
  <si>
    <t>번덕골 농로포장공사</t>
  </si>
  <si>
    <t>포장 L=200m</t>
  </si>
  <si>
    <t>월성마당말 농로포장공사</t>
  </si>
  <si>
    <t>내계뒷뜰외 도수로 정비공사</t>
  </si>
  <si>
    <t>창선뒷들 농로확포장공사</t>
  </si>
  <si>
    <t>금곡 용배수로 저비공사</t>
  </si>
  <si>
    <t>상천 배수로 정비공사</t>
  </si>
  <si>
    <t>면동 안길 아스콘 포장공사</t>
  </si>
  <si>
    <t>당산 농로포장 및 배수로 정비공사</t>
  </si>
  <si>
    <t>포장L=120m</t>
  </si>
  <si>
    <t>모전 취입보 보수공사</t>
  </si>
  <si>
    <t>포장L=10m</t>
  </si>
  <si>
    <t>석동 소하천 정비공사</t>
  </si>
  <si>
    <t>무월 진입로 배수로 정비공사</t>
  </si>
  <si>
    <t>포장L=300m</t>
  </si>
  <si>
    <t>장기리 안길 및 농로포장공사</t>
  </si>
  <si>
    <t>계동 배수로 정비공사</t>
  </si>
  <si>
    <t>콘크리트개거L=130m</t>
  </si>
  <si>
    <t xml:space="preserve">콘크리트포장 L=200m, B=3m </t>
  </si>
  <si>
    <t>진산뒷들농로개설공사</t>
  </si>
  <si>
    <t>농로개설 L=98mB=3~3.5m</t>
  </si>
  <si>
    <t>지동뒷골농로포장공사</t>
  </si>
  <si>
    <t>콘크리트포장</t>
  </si>
  <si>
    <t>주암들 용배수로정비공사</t>
  </si>
  <si>
    <t>배수로정비 L=130m</t>
  </si>
  <si>
    <t>원말흘 농로포장 및 배수로정비공사</t>
  </si>
  <si>
    <t>농로포장L=70m</t>
  </si>
  <si>
    <t>신기농로포장공사</t>
  </si>
  <si>
    <t xml:space="preserve">콘크리트포장
L=50m, B=3m, 배수로정비L=50m 콘크리트포장
L=50m, B=3m, 배수로정비L=50m 콘크리트포장
L=50m, B=3m, 배수로정비L=50m </t>
  </si>
  <si>
    <t>시목배수로정비공사</t>
  </si>
  <si>
    <t>배수로정비 L=110m, 안전시설설치1식</t>
  </si>
  <si>
    <t>우랑들 용배수로정비공사</t>
  </si>
  <si>
    <t>콘크리트개거L=110m</t>
  </si>
  <si>
    <t>외박골 농로정비공사</t>
  </si>
  <si>
    <t>콘크리트포장L=200m,B=3m</t>
  </si>
  <si>
    <t>춘전 붕웅재 농로정비</t>
  </si>
  <si>
    <t>콘크리트 포장 L=200m, B=3m</t>
  </si>
  <si>
    <t>진목 상진골 농로포장</t>
  </si>
  <si>
    <t>콘크리트 포장 L=150m, B=3m</t>
  </si>
  <si>
    <t>퉁짐골 농로 및 배수로 정비</t>
  </si>
  <si>
    <t xml:space="preserve">콘크리트 포장 B=3m, L=150m
파형강관 L=50m
콘크리트 포장 B=3m, L=150m
파형강관 L=50m
콘크리트 포장 B=3m, L=150m
파형강관 L=50m
</t>
  </si>
  <si>
    <t>동령마을 하수도 정비공사</t>
  </si>
  <si>
    <t>수로관 L=120m 개거(0.5*0.5) 
L=60m수로관 L=120m 개거(0.5*0.5) 
L=60m수로관 L=120m 개거(0.5*0.5) 
L=60m</t>
  </si>
  <si>
    <t>신기마을 배수로 정비공사</t>
  </si>
  <si>
    <t>파형강관 및 콘크리트 포장 L=100m</t>
  </si>
  <si>
    <t>둔동 솔따베기 농로포장</t>
  </si>
  <si>
    <t xml:space="preserve">콘크리트포장 L=200m </t>
  </si>
  <si>
    <t>외등 마을회관주변 배수로정비공사</t>
  </si>
  <si>
    <t>U형개거(0.4×0.4) L=100m</t>
  </si>
  <si>
    <t>묵동마을 하수도 정비</t>
  </si>
  <si>
    <t>배수관 L=200m 포장복구 A=250㎡</t>
  </si>
  <si>
    <t>오계 지풍골 농로정비</t>
  </si>
  <si>
    <t>콘크리트확포장 L=200m</t>
  </si>
  <si>
    <t>상매일원 배수로 정비</t>
  </si>
  <si>
    <t>개거(0.4×0.4) L=110m</t>
  </si>
  <si>
    <t>하매마을 정자설치공사</t>
  </si>
  <si>
    <t>대촌마을 노후교량 보수공사</t>
  </si>
  <si>
    <t>8m*2,500,000원</t>
  </si>
  <si>
    <t>마을진입로 축대보수공사</t>
  </si>
  <si>
    <t>40m*500,000원</t>
  </si>
  <si>
    <t>아주마을 진입로(2길)확포장공사</t>
  </si>
  <si>
    <t>160m*125,000원</t>
  </si>
  <si>
    <t>내곡마을 하수구 정비공사</t>
  </si>
  <si>
    <t>200m*100,000원</t>
  </si>
  <si>
    <t>상촌마을 안길 아스콘 재포장공사</t>
  </si>
  <si>
    <t>무릉마을 수로관 설치공사</t>
  </si>
  <si>
    <t>월곡마을 회관앞 배수로 설치</t>
  </si>
  <si>
    <t>150m*100,000원</t>
  </si>
  <si>
    <t>오가마을 뒤 세천정비 설치공사</t>
  </si>
  <si>
    <t>200m*125,000원</t>
  </si>
  <si>
    <t>자하 안담들 농로포장공사</t>
  </si>
  <si>
    <t>천동마을 위 농로포장공사</t>
  </si>
  <si>
    <t>중감악 앞산 농로포장</t>
  </si>
  <si>
    <t>과정 분당골 농로포장</t>
  </si>
  <si>
    <t>세안 감악산 농로포장</t>
  </si>
  <si>
    <t>청용 마을하수구 정비</t>
  </si>
  <si>
    <t>오례 세징골 도수로정비</t>
  </si>
  <si>
    <t>내동 마을옆 농로포장</t>
  </si>
  <si>
    <t>청연 마을앞 주변정비</t>
  </si>
  <si>
    <t>예동 갓골 배수로정비</t>
  </si>
  <si>
    <t>소야 정자목주변정비 및 농로포장</t>
  </si>
  <si>
    <t>화곡마을 배수로 정비공사</t>
  </si>
  <si>
    <t>개거설치 L=140m</t>
  </si>
  <si>
    <t>화곡마을뒤 농로포장공사</t>
  </si>
  <si>
    <t>L=230m</t>
  </si>
  <si>
    <t>병산마을 뒷들 농로포장공사</t>
  </si>
  <si>
    <t>가조8경 안내표지판 설치사업</t>
  </si>
  <si>
    <t>8개소</t>
  </si>
  <si>
    <t>역촌(모덕)마을 농로퐉포장공사</t>
  </si>
  <si>
    <t>차량대피 4개소</t>
  </si>
  <si>
    <t>상마마을 농로 및 배수로 정비공사</t>
  </si>
  <si>
    <t>농로 및 수로관 L=150m</t>
  </si>
  <si>
    <t>동례,석강 마을안길 아스콘 포장공사</t>
  </si>
  <si>
    <t>아스콘포장 L=800m</t>
  </si>
  <si>
    <t>대학동마을 농로포장공사</t>
  </si>
  <si>
    <t>농로포장 L=250m</t>
  </si>
  <si>
    <t>등터골마을뒤 농로포장공사</t>
  </si>
  <si>
    <t>농로포장 L=100m</t>
  </si>
  <si>
    <t>벚꽃길 보식사업 L=2km</t>
  </si>
  <si>
    <t>마장재 철쭉단지 관리</t>
  </si>
  <si>
    <t>철쭉 군락지 10ha</t>
  </si>
  <si>
    <t>수재 농로포장</t>
  </si>
  <si>
    <t>L=300m,B=3m</t>
  </si>
  <si>
    <t>옥산 아랫개울 농로포장 및 용수로정비공사</t>
  </si>
  <si>
    <t>L=200m,B=3m</t>
  </si>
  <si>
    <t>박암 뱅거리들 농로 포장공사</t>
  </si>
  <si>
    <t>어인 농로포장</t>
  </si>
  <si>
    <t>중감월 농로포장</t>
  </si>
  <si>
    <t>용암마을뒤 세천정비</t>
  </si>
  <si>
    <t>L=100m,B=3m</t>
  </si>
  <si>
    <t>공수마을안길재포장 및 용수로 정비</t>
  </si>
  <si>
    <t>L=200m,B=4m</t>
  </si>
  <si>
    <t>추동마을 안길 재포장</t>
  </si>
  <si>
    <t>명동뒤 농로정비</t>
  </si>
  <si>
    <t>L=200m,H=2.5m</t>
  </si>
  <si>
    <t>백학동 농로포장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</si>
</sst>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_-* #,##0_-;\-* #,##0_-;_-* \-_-;_-@_-"/>
  </numFmts>
  <fonts count="15">
    <font>
      <sz val="10"/>
      <name val="돋움"/>
      <family val="2"/>
    </font>
    <font>
      <sz val="10"/>
      <name val="Arial"/>
      <family val="0"/>
    </font>
    <font>
      <sz val="11"/>
      <color indexed="8"/>
      <name val="맑은 고딕"/>
      <family val="3"/>
    </font>
    <font>
      <b/>
      <sz val="16"/>
      <color indexed="8"/>
      <name val="맑은 고딕"/>
      <family val="3"/>
    </font>
    <font>
      <b/>
      <sz val="24"/>
      <color indexed="8"/>
      <name val="맑은 고딕"/>
      <family val="3"/>
    </font>
    <font>
      <b/>
      <sz val="14"/>
      <color indexed="62"/>
      <name val="맑은 고딕"/>
      <family val="3"/>
    </font>
    <font>
      <sz val="9"/>
      <color indexed="8"/>
      <name val="맑은 고딕"/>
      <family val="3"/>
    </font>
    <font>
      <sz val="10"/>
      <color indexed="8"/>
      <name val="맑은 고딕"/>
      <family val="3"/>
    </font>
    <font>
      <b/>
      <sz val="16"/>
      <color indexed="8"/>
      <name val="HY헤드라인M"/>
      <family val="1"/>
    </font>
    <font>
      <b/>
      <sz val="22"/>
      <color indexed="8"/>
      <name val="HY헤드라인M"/>
      <family val="1"/>
    </font>
    <font>
      <b/>
      <sz val="12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0"/>
      <name val="굴림"/>
      <family val="3"/>
    </font>
    <font>
      <sz val="11"/>
      <color indexed="8"/>
      <name val="굴림"/>
      <family val="3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  <xf numFmtId="166" fontId="2" fillId="0" borderId="0">
      <alignment vertical="center"/>
      <protection/>
    </xf>
  </cellStyleXfs>
  <cellXfs count="136">
    <xf numFmtId="164" fontId="0" fillId="0" borderId="0" xfId="0" applyAlignment="1">
      <alignment/>
    </xf>
    <xf numFmtId="164" fontId="2" fillId="0" borderId="0" xfId="20">
      <alignment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3" fillId="0" borderId="0" xfId="20" applyFont="1" applyAlignment="1">
      <alignment horizontal="center" vertical="center"/>
      <protection/>
    </xf>
    <xf numFmtId="164" fontId="4" fillId="0" borderId="0" xfId="20" applyFont="1" applyBorder="1" applyAlignment="1">
      <alignment horizontal="center" vertical="center"/>
      <protection/>
    </xf>
    <xf numFmtId="164" fontId="4" fillId="0" borderId="0" xfId="20" applyFont="1" applyAlignment="1">
      <alignment horizontal="center" vertical="center"/>
      <protection/>
    </xf>
    <xf numFmtId="166" fontId="5" fillId="0" borderId="0" xfId="21" applyFont="1" applyFill="1" applyBorder="1" applyAlignment="1" applyProtection="1">
      <alignment horizontal="right" vertical="center"/>
      <protection/>
    </xf>
    <xf numFmtId="164" fontId="5" fillId="0" borderId="0" xfId="20" applyFont="1" applyAlignment="1">
      <alignment horizontal="center" vertical="center"/>
      <protection/>
    </xf>
    <xf numFmtId="164" fontId="2" fillId="0" borderId="1" xfId="20" applyFont="1" applyBorder="1" applyAlignment="1">
      <alignment horizontal="right" vertical="center"/>
      <protection/>
    </xf>
    <xf numFmtId="164" fontId="2" fillId="2" borderId="2" xfId="20" applyFont="1" applyFill="1" applyBorder="1" applyAlignment="1">
      <alignment horizontal="center" vertical="center"/>
      <protection/>
    </xf>
    <xf numFmtId="164" fontId="2" fillId="2" borderId="3" xfId="20" applyFont="1" applyFill="1" applyBorder="1" applyAlignment="1">
      <alignment horizontal="center" vertical="center"/>
      <protection/>
    </xf>
    <xf numFmtId="164" fontId="2" fillId="2" borderId="4" xfId="20" applyFont="1" applyFill="1" applyBorder="1" applyAlignment="1">
      <alignment horizontal="center" vertical="center"/>
      <protection/>
    </xf>
    <xf numFmtId="164" fontId="2" fillId="3" borderId="5" xfId="20" applyFill="1" applyBorder="1" applyAlignment="1">
      <alignment horizontal="center" vertical="center"/>
      <protection/>
    </xf>
    <xf numFmtId="164" fontId="2" fillId="3" borderId="6" xfId="20" applyFont="1" applyFill="1" applyBorder="1" applyAlignment="1">
      <alignment horizontal="center" vertical="center"/>
      <protection/>
    </xf>
    <xf numFmtId="166" fontId="2" fillId="3" borderId="6" xfId="21" applyFont="1" applyFill="1" applyBorder="1" applyAlignment="1" applyProtection="1">
      <alignment horizontal="right" vertical="center"/>
      <protection/>
    </xf>
    <xf numFmtId="164" fontId="2" fillId="3" borderId="7" xfId="20" applyFill="1" applyBorder="1" applyAlignment="1">
      <alignment horizontal="center" vertical="center"/>
      <protection/>
    </xf>
    <xf numFmtId="164" fontId="2" fillId="0" borderId="5" xfId="20" applyFont="1" applyBorder="1" applyAlignment="1">
      <alignment horizontal="center" vertical="center"/>
      <protection/>
    </xf>
    <xf numFmtId="164" fontId="2" fillId="0" borderId="6" xfId="20" applyFont="1" applyBorder="1" applyAlignment="1">
      <alignment horizontal="left" vertical="center"/>
      <protection/>
    </xf>
    <xf numFmtId="164" fontId="6" fillId="0" borderId="6" xfId="20" applyFont="1" applyBorder="1" applyAlignment="1">
      <alignment horizontal="left" vertical="center" wrapText="1"/>
      <protection/>
    </xf>
    <xf numFmtId="166" fontId="2" fillId="0" borderId="6" xfId="21" applyFont="1" applyFill="1" applyBorder="1" applyAlignment="1" applyProtection="1">
      <alignment horizontal="right" vertical="center"/>
      <protection/>
    </xf>
    <xf numFmtId="164" fontId="2" fillId="0" borderId="6" xfId="20" applyFont="1" applyBorder="1" applyAlignment="1">
      <alignment horizontal="center" vertical="center"/>
      <protection/>
    </xf>
    <xf numFmtId="164" fontId="2" fillId="0" borderId="7" xfId="20" applyBorder="1" applyAlignment="1">
      <alignment horizontal="center" vertical="center"/>
      <protection/>
    </xf>
    <xf numFmtId="164" fontId="6" fillId="0" borderId="6" xfId="20" applyFont="1" applyBorder="1" applyAlignment="1">
      <alignment horizontal="left" vertical="center"/>
      <protection/>
    </xf>
    <xf numFmtId="164" fontId="2" fillId="0" borderId="6" xfId="20" applyFont="1" applyBorder="1" applyAlignment="1">
      <alignment horizontal="left" vertical="center" wrapText="1"/>
      <protection/>
    </xf>
    <xf numFmtId="164" fontId="6" fillId="0" borderId="6" xfId="20" applyFont="1" applyBorder="1" applyAlignment="1">
      <alignment vertical="center"/>
      <protection/>
    </xf>
    <xf numFmtId="164" fontId="2" fillId="0" borderId="8" xfId="20" applyFont="1" applyBorder="1" applyAlignment="1">
      <alignment horizontal="center" vertical="center"/>
      <protection/>
    </xf>
    <xf numFmtId="164" fontId="2" fillId="0" borderId="9" xfId="20" applyFont="1" applyBorder="1" applyAlignment="1">
      <alignment horizontal="left" vertical="center"/>
      <protection/>
    </xf>
    <xf numFmtId="164" fontId="6" fillId="0" borderId="9" xfId="20" applyFont="1" applyBorder="1" applyAlignment="1">
      <alignment vertical="center" wrapText="1"/>
      <protection/>
    </xf>
    <xf numFmtId="166" fontId="2" fillId="0" borderId="9" xfId="21" applyFont="1" applyFill="1" applyBorder="1" applyAlignment="1" applyProtection="1">
      <alignment horizontal="right" vertical="center"/>
      <protection/>
    </xf>
    <xf numFmtId="164" fontId="2" fillId="0" borderId="9" xfId="20" applyFont="1" applyBorder="1" applyAlignment="1">
      <alignment horizontal="center" vertical="center"/>
      <protection/>
    </xf>
    <xf numFmtId="164" fontId="2" fillId="0" borderId="10" xfId="20" applyBorder="1" applyAlignment="1">
      <alignment horizontal="center" vertical="center"/>
      <protection/>
    </xf>
    <xf numFmtId="166" fontId="2" fillId="0" borderId="0" xfId="21" applyFont="1" applyFill="1" applyBorder="1" applyAlignment="1" applyProtection="1">
      <alignment vertical="center"/>
      <protection/>
    </xf>
    <xf numFmtId="166" fontId="4" fillId="0" borderId="0" xfId="21" applyFont="1" applyFill="1" applyBorder="1" applyAlignment="1" applyProtection="1">
      <alignment horizontal="center" vertical="center"/>
      <protection/>
    </xf>
    <xf numFmtId="166" fontId="5" fillId="0" borderId="0" xfId="20" applyNumberFormat="1" applyFont="1" applyBorder="1" applyAlignment="1">
      <alignment horizontal="right" vertical="center"/>
      <protection/>
    </xf>
    <xf numFmtId="166" fontId="2" fillId="2" borderId="3" xfId="21" applyFont="1" applyFill="1" applyBorder="1" applyAlignment="1" applyProtection="1">
      <alignment horizontal="center" vertical="center"/>
      <protection/>
    </xf>
    <xf numFmtId="164" fontId="2" fillId="3" borderId="11" xfId="20" applyFont="1" applyFill="1" applyBorder="1" applyAlignment="1">
      <alignment horizontal="center" vertical="center"/>
      <protection/>
    </xf>
    <xf numFmtId="164" fontId="2" fillId="3" borderId="12" xfId="20" applyFill="1" applyBorder="1" applyAlignment="1">
      <alignment horizontal="center" vertical="center"/>
      <protection/>
    </xf>
    <xf numFmtId="166" fontId="2" fillId="3" borderId="12" xfId="21" applyFont="1" applyFill="1" applyBorder="1" applyAlignment="1" applyProtection="1">
      <alignment horizontal="center" vertical="center"/>
      <protection/>
    </xf>
    <xf numFmtId="164" fontId="2" fillId="3" borderId="13" xfId="20" applyFill="1" applyBorder="1" applyAlignment="1">
      <alignment horizontal="center" vertical="center"/>
      <protection/>
    </xf>
    <xf numFmtId="164" fontId="2" fillId="4" borderId="5" xfId="20" applyFont="1" applyFill="1" applyBorder="1" applyAlignment="1">
      <alignment horizontal="center" vertical="center"/>
      <protection/>
    </xf>
    <xf numFmtId="164" fontId="2" fillId="4" borderId="6" xfId="20" applyFont="1" applyFill="1" applyBorder="1" applyAlignment="1">
      <alignment horizontal="center" vertical="center"/>
      <protection/>
    </xf>
    <xf numFmtId="166" fontId="2" fillId="4" borderId="6" xfId="21" applyFont="1" applyFill="1" applyBorder="1" applyAlignment="1" applyProtection="1">
      <alignment horizontal="right" vertical="center"/>
      <protection/>
    </xf>
    <xf numFmtId="164" fontId="2" fillId="4" borderId="7" xfId="20" applyFill="1" applyBorder="1" applyAlignment="1">
      <alignment horizontal="center" vertical="center"/>
      <protection/>
    </xf>
    <xf numFmtId="164" fontId="2" fillId="0" borderId="0" xfId="20" applyFont="1" applyAlignment="1">
      <alignment horizontal="left" vertical="center"/>
      <protection/>
    </xf>
    <xf numFmtId="164" fontId="2" fillId="4" borderId="6" xfId="20" applyFont="1" applyFill="1" applyBorder="1" applyAlignment="1">
      <alignment horizontal="left" vertical="center"/>
      <protection/>
    </xf>
    <xf numFmtId="164" fontId="6" fillId="0" borderId="6" xfId="20" applyFont="1" applyBorder="1" applyAlignment="1">
      <alignment horizontal="center" vertical="center" wrapText="1"/>
      <protection/>
    </xf>
    <xf numFmtId="164" fontId="6" fillId="0" borderId="7" xfId="20" applyFont="1" applyBorder="1" applyAlignment="1">
      <alignment horizontal="center" vertical="center" wrapText="1"/>
      <protection/>
    </xf>
    <xf numFmtId="164" fontId="2" fillId="0" borderId="6" xfId="20" applyFont="1" applyBorder="1" applyAlignment="1">
      <alignment horizontal="center" vertical="center" wrapText="1"/>
      <protection/>
    </xf>
    <xf numFmtId="164" fontId="7" fillId="4" borderId="5" xfId="20" applyFont="1" applyFill="1" applyBorder="1" applyAlignment="1">
      <alignment horizontal="center" vertical="center" wrapText="1"/>
      <protection/>
    </xf>
    <xf numFmtId="164" fontId="2" fillId="0" borderId="5" xfId="20" applyBorder="1" applyAlignment="1">
      <alignment horizontal="center" vertical="center" wrapText="1"/>
      <protection/>
    </xf>
    <xf numFmtId="164" fontId="2" fillId="0" borderId="6" xfId="20" applyFont="1" applyBorder="1" applyAlignment="1">
      <alignment vertical="center"/>
      <protection/>
    </xf>
    <xf numFmtId="164" fontId="2" fillId="0" borderId="14" xfId="20" applyBorder="1" applyAlignment="1">
      <alignment horizontal="center" vertical="center"/>
      <protection/>
    </xf>
    <xf numFmtId="164" fontId="2" fillId="0" borderId="15" xfId="20" applyFont="1" applyBorder="1" applyAlignment="1">
      <alignment vertical="center"/>
      <protection/>
    </xf>
    <xf numFmtId="164" fontId="2" fillId="0" borderId="15" xfId="20" applyFont="1" applyBorder="1" applyAlignment="1">
      <alignment horizontal="center" vertical="center"/>
      <protection/>
    </xf>
    <xf numFmtId="166" fontId="2" fillId="0" borderId="15" xfId="21" applyFont="1" applyFill="1" applyBorder="1" applyAlignment="1" applyProtection="1">
      <alignment horizontal="right" vertical="center"/>
      <protection/>
    </xf>
    <xf numFmtId="164" fontId="2" fillId="0" borderId="16" xfId="20" applyBorder="1" applyAlignment="1">
      <alignment horizontal="center" vertical="center"/>
      <protection/>
    </xf>
    <xf numFmtId="164" fontId="2" fillId="0" borderId="15" xfId="20" applyFont="1" applyBorder="1" applyAlignment="1">
      <alignment horizontal="left" vertical="center"/>
      <protection/>
    </xf>
    <xf numFmtId="164" fontId="2" fillId="0" borderId="0" xfId="20" applyAlignment="1">
      <alignment vertical="center" shrinkToFit="1"/>
      <protection/>
    </xf>
    <xf numFmtId="164" fontId="8" fillId="0" borderId="0" xfId="20" applyFont="1" applyBorder="1" applyAlignment="1">
      <alignment horizontal="center" vertical="center"/>
      <protection/>
    </xf>
    <xf numFmtId="164" fontId="9" fillId="0" borderId="0" xfId="20" applyFont="1" applyBorder="1" applyAlignment="1">
      <alignment horizontal="center" vertical="center"/>
      <protection/>
    </xf>
    <xf numFmtId="164" fontId="4" fillId="0" borderId="0" xfId="20" applyFont="1" applyAlignment="1">
      <alignment horizontal="center" vertical="center" shrinkToFit="1"/>
      <protection/>
    </xf>
    <xf numFmtId="166" fontId="5" fillId="0" borderId="0" xfId="20" applyNumberFormat="1" applyFont="1" applyBorder="1" applyAlignment="1">
      <alignment horizontal="center" vertical="center"/>
      <protection/>
    </xf>
    <xf numFmtId="164" fontId="5" fillId="0" borderId="0" xfId="20" applyFont="1" applyAlignment="1">
      <alignment horizontal="left" vertical="center"/>
      <protection/>
    </xf>
    <xf numFmtId="164" fontId="2" fillId="0" borderId="0" xfId="20" applyBorder="1" applyAlignment="1">
      <alignment horizontal="right" vertical="center"/>
      <protection/>
    </xf>
    <xf numFmtId="164" fontId="10" fillId="2" borderId="17" xfId="20" applyFont="1" applyFill="1" applyBorder="1" applyAlignment="1">
      <alignment horizontal="center" vertical="center"/>
      <protection/>
    </xf>
    <xf numFmtId="164" fontId="10" fillId="2" borderId="18" xfId="20" applyFont="1" applyFill="1" applyBorder="1" applyAlignment="1">
      <alignment horizontal="center" vertical="center" shrinkToFit="1"/>
      <protection/>
    </xf>
    <xf numFmtId="164" fontId="10" fillId="2" borderId="18" xfId="20" applyFont="1" applyFill="1" applyBorder="1" applyAlignment="1">
      <alignment horizontal="center" vertical="center"/>
      <protection/>
    </xf>
    <xf numFmtId="166" fontId="10" fillId="2" borderId="18" xfId="21" applyFont="1" applyFill="1" applyBorder="1" applyAlignment="1" applyProtection="1">
      <alignment horizontal="center" vertical="center"/>
      <protection/>
    </xf>
    <xf numFmtId="164" fontId="10" fillId="2" borderId="19" xfId="20" applyFont="1" applyFill="1" applyBorder="1" applyAlignment="1">
      <alignment horizontal="center" vertical="center"/>
      <protection/>
    </xf>
    <xf numFmtId="164" fontId="10" fillId="0" borderId="0" xfId="20" applyFont="1">
      <alignment vertical="center"/>
      <protection/>
    </xf>
    <xf numFmtId="164" fontId="10" fillId="3" borderId="20" xfId="20" applyFont="1" applyFill="1" applyBorder="1" applyAlignment="1">
      <alignment horizontal="center" vertical="center"/>
      <protection/>
    </xf>
    <xf numFmtId="164" fontId="10" fillId="3" borderId="21" xfId="20" applyFont="1" applyFill="1" applyBorder="1" applyAlignment="1">
      <alignment horizontal="center" vertical="center" shrinkToFit="1"/>
      <protection/>
    </xf>
    <xf numFmtId="164" fontId="10" fillId="3" borderId="21" xfId="20" applyFont="1" applyFill="1" applyBorder="1" applyAlignment="1">
      <alignment horizontal="center" vertical="center"/>
      <protection/>
    </xf>
    <xf numFmtId="166" fontId="10" fillId="3" borderId="21" xfId="21" applyFont="1" applyFill="1" applyBorder="1" applyAlignment="1" applyProtection="1">
      <alignment horizontal="center" vertical="center"/>
      <protection/>
    </xf>
    <xf numFmtId="164" fontId="10" fillId="3" borderId="22" xfId="20" applyFont="1" applyFill="1" applyBorder="1" applyAlignment="1">
      <alignment horizontal="center" vertical="center"/>
      <protection/>
    </xf>
    <xf numFmtId="164" fontId="11" fillId="4" borderId="23" xfId="20" applyFont="1" applyFill="1" applyBorder="1" applyAlignment="1">
      <alignment horizontal="center" vertical="center"/>
      <protection/>
    </xf>
    <xf numFmtId="164" fontId="11" fillId="4" borderId="24" xfId="20" applyFont="1" applyFill="1" applyBorder="1" applyAlignment="1">
      <alignment horizontal="center" vertical="center" shrinkToFit="1"/>
      <protection/>
    </xf>
    <xf numFmtId="164" fontId="11" fillId="4" borderId="24" xfId="20" applyFont="1" applyFill="1" applyBorder="1" applyAlignment="1">
      <alignment horizontal="center" vertical="center"/>
      <protection/>
    </xf>
    <xf numFmtId="166" fontId="11" fillId="4" borderId="24" xfId="21" applyFont="1" applyFill="1" applyBorder="1" applyAlignment="1" applyProtection="1">
      <alignment horizontal="center" vertical="center"/>
      <protection/>
    </xf>
    <xf numFmtId="164" fontId="11" fillId="4" borderId="25" xfId="20" applyFont="1" applyFill="1" applyBorder="1" applyAlignment="1">
      <alignment horizontal="center" vertical="center"/>
      <protection/>
    </xf>
    <xf numFmtId="164" fontId="12" fillId="0" borderId="0" xfId="20" applyFont="1">
      <alignment vertical="center"/>
      <protection/>
    </xf>
    <xf numFmtId="164" fontId="12" fillId="5" borderId="26" xfId="20" applyFont="1" applyFill="1" applyBorder="1" applyAlignment="1">
      <alignment horizontal="center" vertical="center"/>
      <protection/>
    </xf>
    <xf numFmtId="164" fontId="12" fillId="5" borderId="12" xfId="20" applyFont="1" applyFill="1" applyBorder="1" applyAlignment="1">
      <alignment horizontal="left" vertical="center" shrinkToFit="1"/>
      <protection/>
    </xf>
    <xf numFmtId="164" fontId="12" fillId="5" borderId="12" xfId="20" applyFont="1" applyFill="1" applyBorder="1" applyAlignment="1">
      <alignment horizontal="left" vertical="center"/>
      <protection/>
    </xf>
    <xf numFmtId="166" fontId="12" fillId="5" borderId="12" xfId="21" applyFont="1" applyFill="1" applyBorder="1" applyAlignment="1" applyProtection="1">
      <alignment horizontal="center" vertical="center"/>
      <protection/>
    </xf>
    <xf numFmtId="164" fontId="12" fillId="5" borderId="12" xfId="20" applyFont="1" applyFill="1" applyBorder="1" applyAlignment="1">
      <alignment horizontal="center" vertical="center"/>
      <protection/>
    </xf>
    <xf numFmtId="164" fontId="12" fillId="5" borderId="27" xfId="20" applyFont="1" applyFill="1" applyBorder="1" applyAlignment="1">
      <alignment horizontal="center" vertical="center"/>
      <protection/>
    </xf>
    <xf numFmtId="166" fontId="13" fillId="5" borderId="12" xfId="21" applyFont="1" applyFill="1" applyBorder="1" applyAlignment="1" applyProtection="1">
      <alignment horizontal="center" vertical="center"/>
      <protection/>
    </xf>
    <xf numFmtId="164" fontId="12" fillId="5" borderId="12" xfId="20" applyFont="1" applyFill="1" applyBorder="1" applyAlignment="1">
      <alignment horizontal="left" vertical="center" wrapText="1"/>
      <protection/>
    </xf>
    <xf numFmtId="164" fontId="12" fillId="5" borderId="12" xfId="20" applyFont="1" applyFill="1" applyBorder="1" applyAlignment="1">
      <alignment vertical="center" shrinkToFit="1"/>
      <protection/>
    </xf>
    <xf numFmtId="164" fontId="12" fillId="5" borderId="12" xfId="20" applyFont="1" applyFill="1" applyBorder="1" applyAlignment="1">
      <alignment vertical="center" wrapText="1" shrinkToFit="1"/>
      <protection/>
    </xf>
    <xf numFmtId="164" fontId="11" fillId="4" borderId="26" xfId="20" applyFont="1" applyFill="1" applyBorder="1" applyAlignment="1">
      <alignment horizontal="center" vertical="center" wrapText="1"/>
      <protection/>
    </xf>
    <xf numFmtId="164" fontId="11" fillId="4" borderId="12" xfId="20" applyFont="1" applyFill="1" applyBorder="1" applyAlignment="1">
      <alignment horizontal="center" vertical="center" shrinkToFit="1"/>
      <protection/>
    </xf>
    <xf numFmtId="164" fontId="11" fillId="4" borderId="12" xfId="20" applyFont="1" applyFill="1" applyBorder="1" applyAlignment="1">
      <alignment horizontal="center" vertical="center"/>
      <protection/>
    </xf>
    <xf numFmtId="166" fontId="11" fillId="4" borderId="12" xfId="21" applyFont="1" applyFill="1" applyBorder="1" applyAlignment="1" applyProtection="1">
      <alignment horizontal="center" vertical="center"/>
      <protection/>
    </xf>
    <xf numFmtId="164" fontId="11" fillId="4" borderId="27" xfId="20" applyFont="1" applyFill="1" applyBorder="1" applyAlignment="1">
      <alignment horizontal="center" vertical="center"/>
      <protection/>
    </xf>
    <xf numFmtId="164" fontId="12" fillId="5" borderId="26" xfId="20" applyFont="1" applyFill="1" applyBorder="1" applyAlignment="1">
      <alignment horizontal="center" vertical="center" wrapText="1"/>
      <protection/>
    </xf>
    <xf numFmtId="164" fontId="11" fillId="4" borderId="28" xfId="20" applyFont="1" applyFill="1" applyBorder="1" applyAlignment="1">
      <alignment horizontal="center" vertical="center" wrapText="1"/>
      <protection/>
    </xf>
    <xf numFmtId="164" fontId="11" fillId="4" borderId="6" xfId="20" applyFont="1" applyFill="1" applyBorder="1" applyAlignment="1">
      <alignment horizontal="center" vertical="center" shrinkToFit="1"/>
      <protection/>
    </xf>
    <xf numFmtId="164" fontId="11" fillId="4" borderId="6" xfId="20" applyFont="1" applyFill="1" applyBorder="1" applyAlignment="1">
      <alignment horizontal="center" vertical="center"/>
      <protection/>
    </xf>
    <xf numFmtId="166" fontId="11" fillId="4" borderId="6" xfId="21" applyFont="1" applyFill="1" applyBorder="1" applyAlignment="1" applyProtection="1">
      <alignment horizontal="right" vertical="center"/>
      <protection/>
    </xf>
    <xf numFmtId="164" fontId="11" fillId="4" borderId="29" xfId="20" applyFont="1" applyFill="1" applyBorder="1" applyAlignment="1">
      <alignment horizontal="center" vertical="center"/>
      <protection/>
    </xf>
    <xf numFmtId="164" fontId="12" fillId="0" borderId="28" xfId="20" applyFont="1" applyBorder="1" applyAlignment="1">
      <alignment horizontal="center" vertical="center" wrapText="1"/>
      <protection/>
    </xf>
    <xf numFmtId="164" fontId="12" fillId="0" borderId="6" xfId="20" applyFont="1" applyBorder="1" applyAlignment="1">
      <alignment horizontal="left" vertical="center" shrinkToFit="1"/>
      <protection/>
    </xf>
    <xf numFmtId="166" fontId="12" fillId="0" borderId="6" xfId="21" applyFont="1" applyFill="1" applyBorder="1" applyAlignment="1" applyProtection="1">
      <alignment horizontal="right" vertical="center"/>
      <protection/>
    </xf>
    <xf numFmtId="164" fontId="12" fillId="0" borderId="6" xfId="20" applyFont="1" applyBorder="1" applyAlignment="1">
      <alignment horizontal="center" vertical="center" shrinkToFit="1"/>
      <protection/>
    </xf>
    <xf numFmtId="164" fontId="12" fillId="0" borderId="6" xfId="20" applyFont="1" applyBorder="1" applyAlignment="1">
      <alignment horizontal="center" vertical="center"/>
      <protection/>
    </xf>
    <xf numFmtId="164" fontId="12" fillId="0" borderId="29" xfId="20" applyFont="1" applyBorder="1" applyAlignment="1">
      <alignment horizontal="center" vertical="center"/>
      <protection/>
    </xf>
    <xf numFmtId="164" fontId="12" fillId="0" borderId="6" xfId="20" applyFont="1" applyBorder="1" applyAlignment="1">
      <alignment horizontal="left" vertical="center" wrapText="1" shrinkToFit="1"/>
      <protection/>
    </xf>
    <xf numFmtId="164" fontId="12" fillId="5" borderId="28" xfId="20" applyFont="1" applyFill="1" applyBorder="1" applyAlignment="1">
      <alignment horizontal="center" vertical="center" wrapText="1"/>
      <protection/>
    </xf>
    <xf numFmtId="164" fontId="12" fillId="5" borderId="6" xfId="20" applyFont="1" applyFill="1" applyBorder="1" applyAlignment="1">
      <alignment horizontal="left" vertical="center" shrinkToFit="1"/>
      <protection/>
    </xf>
    <xf numFmtId="166" fontId="12" fillId="5" borderId="6" xfId="21" applyFont="1" applyFill="1" applyBorder="1" applyAlignment="1" applyProtection="1">
      <alignment horizontal="right" vertical="center"/>
      <protection/>
    </xf>
    <xf numFmtId="164" fontId="12" fillId="5" borderId="6" xfId="20" applyFont="1" applyFill="1" applyBorder="1" applyAlignment="1">
      <alignment horizontal="center" vertical="center"/>
      <protection/>
    </xf>
    <xf numFmtId="164" fontId="12" fillId="5" borderId="6" xfId="20" applyFont="1" applyFill="1" applyBorder="1" applyAlignment="1">
      <alignment horizontal="left" vertical="center"/>
      <protection/>
    </xf>
    <xf numFmtId="164" fontId="12" fillId="5" borderId="6" xfId="20" applyFont="1" applyFill="1" applyBorder="1" applyAlignment="1">
      <alignment horizontal="left" vertical="center" wrapText="1"/>
      <protection/>
    </xf>
    <xf numFmtId="164" fontId="12" fillId="5" borderId="6" xfId="20" applyFont="1" applyFill="1" applyBorder="1" applyAlignment="1">
      <alignment horizontal="left" vertical="center" wrapText="1" shrinkToFit="1"/>
      <protection/>
    </xf>
    <xf numFmtId="164" fontId="12" fillId="5" borderId="6" xfId="20" applyFont="1" applyFill="1" applyBorder="1" applyAlignment="1">
      <alignment vertical="center" shrinkToFit="1"/>
      <protection/>
    </xf>
    <xf numFmtId="164" fontId="12" fillId="5" borderId="15" xfId="20" applyFont="1" applyFill="1" applyBorder="1" applyAlignment="1">
      <alignment vertical="center" shrinkToFit="1"/>
      <protection/>
    </xf>
    <xf numFmtId="164" fontId="12" fillId="5" borderId="15" xfId="20" applyFont="1" applyFill="1" applyBorder="1" applyAlignment="1">
      <alignment horizontal="left" vertical="center"/>
      <protection/>
    </xf>
    <xf numFmtId="166" fontId="12" fillId="5" borderId="15" xfId="21" applyFont="1" applyFill="1" applyBorder="1" applyAlignment="1" applyProtection="1">
      <alignment horizontal="right" vertical="center"/>
      <protection/>
    </xf>
    <xf numFmtId="164" fontId="12" fillId="5" borderId="15" xfId="20" applyFont="1" applyFill="1" applyBorder="1" applyAlignment="1">
      <alignment horizontal="center" vertical="center"/>
      <protection/>
    </xf>
    <xf numFmtId="164" fontId="12" fillId="0" borderId="30" xfId="20" applyFont="1" applyBorder="1" applyAlignment="1">
      <alignment horizontal="center" vertical="center"/>
      <protection/>
    </xf>
    <xf numFmtId="164" fontId="12" fillId="5" borderId="15" xfId="20" applyFont="1" applyFill="1" applyBorder="1" applyAlignment="1">
      <alignment horizontal="left" vertical="center" shrinkToFit="1"/>
      <protection/>
    </xf>
    <xf numFmtId="164" fontId="14" fillId="5" borderId="6" xfId="20" applyFont="1" applyFill="1" applyBorder="1" applyAlignment="1">
      <alignment horizontal="left" vertical="center"/>
      <protection/>
    </xf>
    <xf numFmtId="166" fontId="14" fillId="5" borderId="6" xfId="21" applyFont="1" applyFill="1" applyBorder="1" applyAlignment="1" applyProtection="1">
      <alignment vertical="center"/>
      <protection/>
    </xf>
    <xf numFmtId="164" fontId="14" fillId="5" borderId="6" xfId="20" applyFont="1" applyFill="1" applyBorder="1">
      <alignment vertical="center"/>
      <protection/>
    </xf>
    <xf numFmtId="164" fontId="14" fillId="0" borderId="29" xfId="20" applyFont="1" applyBorder="1">
      <alignment vertical="center"/>
      <protection/>
    </xf>
    <xf numFmtId="164" fontId="2" fillId="0" borderId="31" xfId="20" applyBorder="1">
      <alignment vertical="center"/>
      <protection/>
    </xf>
    <xf numFmtId="164" fontId="2" fillId="0" borderId="6" xfId="20" applyBorder="1">
      <alignment vertical="center"/>
      <protection/>
    </xf>
    <xf numFmtId="164" fontId="14" fillId="5" borderId="32" xfId="20" applyFont="1" applyFill="1" applyBorder="1" applyAlignment="1">
      <alignment horizontal="center" vertical="center"/>
      <protection/>
    </xf>
    <xf numFmtId="164" fontId="12" fillId="5" borderId="32" xfId="20" applyFont="1" applyFill="1" applyBorder="1" applyAlignment="1">
      <alignment vertical="center" shrinkToFit="1"/>
      <protection/>
    </xf>
    <xf numFmtId="164" fontId="14" fillId="5" borderId="32" xfId="20" applyFont="1" applyFill="1" applyBorder="1" applyAlignment="1">
      <alignment horizontal="left" vertical="center"/>
      <protection/>
    </xf>
    <xf numFmtId="166" fontId="14" fillId="5" borderId="32" xfId="21" applyFont="1" applyFill="1" applyBorder="1" applyAlignment="1" applyProtection="1">
      <alignment vertical="center"/>
      <protection/>
    </xf>
    <xf numFmtId="164" fontId="14" fillId="5" borderId="32" xfId="20" applyFont="1" applyFill="1" applyBorder="1">
      <alignment vertical="center"/>
      <protection/>
    </xf>
    <xf numFmtId="164" fontId="12" fillId="5" borderId="32" xfId="20" applyFont="1" applyFill="1" applyBorder="1" applyAlignment="1">
      <alignment horizontal="center" vertical="center"/>
      <protection/>
    </xf>
    <xf numFmtId="164" fontId="14" fillId="0" borderId="33" xfId="20" applyFont="1" applyBorder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workbookViewId="0" topLeftCell="A13">
      <selection activeCell="B18" sqref="B18"/>
    </sheetView>
  </sheetViews>
  <sheetFormatPr defaultColWidth="9.33203125" defaultRowHeight="12"/>
  <cols>
    <col min="1" max="1" width="10.33203125" style="1" customWidth="1"/>
    <col min="2" max="2" width="37.83203125" style="1" customWidth="1"/>
    <col min="3" max="3" width="24.5" style="1" customWidth="1"/>
    <col min="4" max="4" width="12.33203125" style="1" customWidth="1"/>
    <col min="5" max="5" width="8.66015625" style="1" customWidth="1"/>
    <col min="6" max="6" width="9" style="1" customWidth="1"/>
    <col min="7" max="7" width="13.83203125" style="1" customWidth="1"/>
    <col min="8" max="8" width="8" style="1" customWidth="1"/>
    <col min="9" max="16384" width="9" style="1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</row>
    <row r="3" spans="1:10" ht="28.5" customHeight="1">
      <c r="A3" s="5"/>
      <c r="B3" s="5"/>
      <c r="C3" s="5"/>
      <c r="D3" s="5"/>
      <c r="E3" s="5"/>
      <c r="F3" s="6">
        <f>D6</f>
        <v>7245271</v>
      </c>
      <c r="G3" s="6"/>
      <c r="H3" s="7" t="s">
        <v>2</v>
      </c>
      <c r="I3" s="5"/>
      <c r="J3" s="5"/>
    </row>
    <row r="4" spans="7:8" ht="12.75">
      <c r="G4" s="8" t="s">
        <v>3</v>
      </c>
      <c r="H4" s="8"/>
    </row>
    <row r="5" spans="1:8" ht="24" customHeight="1">
      <c r="A5" s="9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1" t="s">
        <v>11</v>
      </c>
    </row>
    <row r="6" spans="1:8" ht="24" customHeight="1">
      <c r="A6" s="12"/>
      <c r="B6" s="13" t="s">
        <v>12</v>
      </c>
      <c r="C6" s="13"/>
      <c r="D6" s="14">
        <f>SUM(D7:D43)</f>
        <v>7245271</v>
      </c>
      <c r="E6" s="13"/>
      <c r="F6" s="13"/>
      <c r="G6" s="13"/>
      <c r="H6" s="15"/>
    </row>
    <row r="7" spans="1:8" ht="32.25" customHeight="1">
      <c r="A7" s="16" t="s">
        <v>13</v>
      </c>
      <c r="B7" s="17" t="s">
        <v>14</v>
      </c>
      <c r="C7" s="18" t="s">
        <v>15</v>
      </c>
      <c r="D7" s="19">
        <v>20000</v>
      </c>
      <c r="E7" s="20" t="s">
        <v>8</v>
      </c>
      <c r="F7" s="20" t="s">
        <v>16</v>
      </c>
      <c r="G7" s="20" t="s">
        <v>17</v>
      </c>
      <c r="H7" s="21"/>
    </row>
    <row r="8" spans="1:8" ht="32.25" customHeight="1">
      <c r="A8" s="16" t="s">
        <v>13</v>
      </c>
      <c r="B8" s="17"/>
      <c r="C8" s="18" t="s">
        <v>18</v>
      </c>
      <c r="D8" s="19">
        <v>10000</v>
      </c>
      <c r="E8" s="20" t="s">
        <v>8</v>
      </c>
      <c r="F8" s="20" t="s">
        <v>16</v>
      </c>
      <c r="G8" s="20" t="s">
        <v>17</v>
      </c>
      <c r="H8" s="21"/>
    </row>
    <row r="9" spans="1:8" ht="41.25" customHeight="1">
      <c r="A9" s="16" t="s">
        <v>13</v>
      </c>
      <c r="B9" s="17" t="s">
        <v>19</v>
      </c>
      <c r="C9" s="18" t="s">
        <v>20</v>
      </c>
      <c r="D9" s="19">
        <v>4118000</v>
      </c>
      <c r="E9" s="20" t="s">
        <v>8</v>
      </c>
      <c r="F9" s="20" t="s">
        <v>16</v>
      </c>
      <c r="G9" s="20" t="s">
        <v>21</v>
      </c>
      <c r="H9" s="21"/>
    </row>
    <row r="10" spans="1:8" ht="24" customHeight="1">
      <c r="A10" s="16" t="s">
        <v>13</v>
      </c>
      <c r="B10" s="17" t="s">
        <v>22</v>
      </c>
      <c r="C10" s="22" t="s">
        <v>23</v>
      </c>
      <c r="D10" s="19">
        <v>265228</v>
      </c>
      <c r="E10" s="20" t="s">
        <v>8</v>
      </c>
      <c r="F10" s="20" t="s">
        <v>16</v>
      </c>
      <c r="G10" s="20" t="s">
        <v>24</v>
      </c>
      <c r="H10" s="21"/>
    </row>
    <row r="11" spans="1:8" ht="30.75" customHeight="1">
      <c r="A11" s="16" t="s">
        <v>13</v>
      </c>
      <c r="B11" s="17" t="s">
        <v>25</v>
      </c>
      <c r="C11" s="18" t="s">
        <v>26</v>
      </c>
      <c r="D11" s="19">
        <v>14200</v>
      </c>
      <c r="E11" s="20" t="s">
        <v>8</v>
      </c>
      <c r="F11" s="20" t="s">
        <v>16</v>
      </c>
      <c r="G11" s="20" t="s">
        <v>17</v>
      </c>
      <c r="H11" s="21"/>
    </row>
    <row r="12" spans="1:8" ht="25.5" customHeight="1">
      <c r="A12" s="16" t="s">
        <v>13</v>
      </c>
      <c r="B12" s="17" t="s">
        <v>27</v>
      </c>
      <c r="C12" s="18" t="s">
        <v>28</v>
      </c>
      <c r="D12" s="19">
        <v>25000</v>
      </c>
      <c r="E12" s="20" t="s">
        <v>8</v>
      </c>
      <c r="F12" s="20" t="s">
        <v>16</v>
      </c>
      <c r="G12" s="20" t="s">
        <v>29</v>
      </c>
      <c r="H12" s="21"/>
    </row>
    <row r="13" spans="1:8" ht="25.5" customHeight="1">
      <c r="A13" s="16" t="s">
        <v>13</v>
      </c>
      <c r="B13" s="17"/>
      <c r="C13" s="18" t="s">
        <v>30</v>
      </c>
      <c r="D13" s="19">
        <v>14400</v>
      </c>
      <c r="E13" s="20" t="s">
        <v>8</v>
      </c>
      <c r="F13" s="20" t="s">
        <v>16</v>
      </c>
      <c r="G13" s="20" t="s">
        <v>29</v>
      </c>
      <c r="H13" s="21"/>
    </row>
    <row r="14" spans="1:8" ht="25.5" customHeight="1">
      <c r="A14" s="16" t="s">
        <v>13</v>
      </c>
      <c r="B14" s="17"/>
      <c r="C14" s="18" t="s">
        <v>31</v>
      </c>
      <c r="D14" s="19">
        <v>25000</v>
      </c>
      <c r="E14" s="20" t="s">
        <v>8</v>
      </c>
      <c r="F14" s="20" t="s">
        <v>16</v>
      </c>
      <c r="G14" s="20" t="s">
        <v>29</v>
      </c>
      <c r="H14" s="21"/>
    </row>
    <row r="15" spans="1:8" ht="24" customHeight="1">
      <c r="A15" s="16" t="s">
        <v>13</v>
      </c>
      <c r="B15" s="17" t="s">
        <v>32</v>
      </c>
      <c r="C15" s="22" t="s">
        <v>33</v>
      </c>
      <c r="D15" s="19">
        <v>60800</v>
      </c>
      <c r="E15" s="20" t="s">
        <v>8</v>
      </c>
      <c r="F15" s="20" t="s">
        <v>34</v>
      </c>
      <c r="G15" s="20" t="s">
        <v>35</v>
      </c>
      <c r="H15" s="21"/>
    </row>
    <row r="16" spans="1:8" ht="24" customHeight="1">
      <c r="A16" s="16" t="s">
        <v>13</v>
      </c>
      <c r="B16" s="17"/>
      <c r="C16" s="22" t="s">
        <v>36</v>
      </c>
      <c r="D16" s="19">
        <v>15721</v>
      </c>
      <c r="E16" s="20" t="s">
        <v>8</v>
      </c>
      <c r="F16" s="20" t="s">
        <v>34</v>
      </c>
      <c r="G16" s="20" t="s">
        <v>35</v>
      </c>
      <c r="H16" s="21"/>
    </row>
    <row r="17" spans="1:8" ht="24" customHeight="1">
      <c r="A17" s="16" t="s">
        <v>13</v>
      </c>
      <c r="B17" s="17"/>
      <c r="C17" s="22" t="s">
        <v>37</v>
      </c>
      <c r="D17" s="19">
        <v>82200</v>
      </c>
      <c r="E17" s="20" t="s">
        <v>8</v>
      </c>
      <c r="F17" s="20" t="s">
        <v>34</v>
      </c>
      <c r="G17" s="20" t="s">
        <v>35</v>
      </c>
      <c r="H17" s="21"/>
    </row>
    <row r="18" spans="1:8" ht="24" customHeight="1">
      <c r="A18" s="16" t="s">
        <v>13</v>
      </c>
      <c r="B18" s="17"/>
      <c r="C18" s="22" t="s">
        <v>38</v>
      </c>
      <c r="D18" s="19">
        <v>23000</v>
      </c>
      <c r="E18" s="20" t="s">
        <v>8</v>
      </c>
      <c r="F18" s="20" t="s">
        <v>34</v>
      </c>
      <c r="G18" s="20" t="s">
        <v>35</v>
      </c>
      <c r="H18" s="21"/>
    </row>
    <row r="19" spans="1:8" ht="24" customHeight="1">
      <c r="A19" s="16" t="s">
        <v>13</v>
      </c>
      <c r="B19" s="17"/>
      <c r="C19" s="22" t="s">
        <v>39</v>
      </c>
      <c r="D19" s="19">
        <v>11320</v>
      </c>
      <c r="E19" s="20" t="s">
        <v>8</v>
      </c>
      <c r="F19" s="20" t="s">
        <v>34</v>
      </c>
      <c r="G19" s="20" t="s">
        <v>35</v>
      </c>
      <c r="H19" s="21"/>
    </row>
    <row r="20" spans="1:8" ht="24" customHeight="1">
      <c r="A20" s="16" t="s">
        <v>13</v>
      </c>
      <c r="B20" s="17"/>
      <c r="C20" s="22" t="s">
        <v>40</v>
      </c>
      <c r="D20" s="19">
        <v>3000</v>
      </c>
      <c r="E20" s="20" t="s">
        <v>8</v>
      </c>
      <c r="F20" s="20" t="s">
        <v>34</v>
      </c>
      <c r="G20" s="20" t="s">
        <v>35</v>
      </c>
      <c r="H20" s="21"/>
    </row>
    <row r="21" spans="1:8" ht="24" customHeight="1">
      <c r="A21" s="16" t="s">
        <v>13</v>
      </c>
      <c r="B21" s="17"/>
      <c r="C21" s="22" t="s">
        <v>41</v>
      </c>
      <c r="D21" s="19">
        <v>32000</v>
      </c>
      <c r="E21" s="20" t="s">
        <v>8</v>
      </c>
      <c r="F21" s="20" t="s">
        <v>34</v>
      </c>
      <c r="G21" s="20" t="s">
        <v>35</v>
      </c>
      <c r="H21" s="21"/>
    </row>
    <row r="22" spans="1:8" ht="24" customHeight="1">
      <c r="A22" s="16" t="s">
        <v>13</v>
      </c>
      <c r="B22" s="17" t="s">
        <v>42</v>
      </c>
      <c r="C22" s="22" t="s">
        <v>43</v>
      </c>
      <c r="D22" s="19">
        <v>30000</v>
      </c>
      <c r="E22" s="20" t="s">
        <v>8</v>
      </c>
      <c r="F22" s="20" t="s">
        <v>34</v>
      </c>
      <c r="G22" s="20" t="s">
        <v>35</v>
      </c>
      <c r="H22" s="21"/>
    </row>
    <row r="23" spans="1:8" ht="24" customHeight="1">
      <c r="A23" s="16" t="s">
        <v>13</v>
      </c>
      <c r="B23" s="17" t="s">
        <v>44</v>
      </c>
      <c r="C23" s="22" t="s">
        <v>45</v>
      </c>
      <c r="D23" s="19"/>
      <c r="E23" s="20" t="s">
        <v>8</v>
      </c>
      <c r="F23" s="20" t="s">
        <v>34</v>
      </c>
      <c r="G23" s="20" t="s">
        <v>35</v>
      </c>
      <c r="H23" s="21"/>
    </row>
    <row r="24" spans="1:8" ht="57" customHeight="1">
      <c r="A24" s="16" t="s">
        <v>13</v>
      </c>
      <c r="B24" s="23" t="s">
        <v>46</v>
      </c>
      <c r="C24" s="22" t="s">
        <v>47</v>
      </c>
      <c r="D24" s="19">
        <v>7200</v>
      </c>
      <c r="E24" s="20" t="s">
        <v>8</v>
      </c>
      <c r="F24" s="20" t="s">
        <v>34</v>
      </c>
      <c r="G24" s="20" t="s">
        <v>35</v>
      </c>
      <c r="H24" s="21"/>
    </row>
    <row r="25" spans="1:8" ht="24" customHeight="1">
      <c r="A25" s="16" t="s">
        <v>13</v>
      </c>
      <c r="B25" s="17"/>
      <c r="C25" s="22" t="s">
        <v>48</v>
      </c>
      <c r="D25" s="19">
        <v>30000</v>
      </c>
      <c r="E25" s="20" t="s">
        <v>8</v>
      </c>
      <c r="F25" s="20" t="s">
        <v>34</v>
      </c>
      <c r="G25" s="20" t="s">
        <v>35</v>
      </c>
      <c r="H25" s="21"/>
    </row>
    <row r="26" spans="1:8" ht="42" customHeight="1">
      <c r="A26" s="16" t="s">
        <v>13</v>
      </c>
      <c r="B26" s="17"/>
      <c r="C26" s="18" t="s">
        <v>49</v>
      </c>
      <c r="D26" s="19">
        <v>218000</v>
      </c>
      <c r="E26" s="20" t="s">
        <v>8</v>
      </c>
      <c r="F26" s="20" t="s">
        <v>34</v>
      </c>
      <c r="G26" s="20" t="s">
        <v>35</v>
      </c>
      <c r="H26" s="21"/>
    </row>
    <row r="27" spans="1:8" ht="42" customHeight="1">
      <c r="A27" s="16" t="s">
        <v>13</v>
      </c>
      <c r="B27" s="17"/>
      <c r="C27" s="18" t="s">
        <v>50</v>
      </c>
      <c r="D27" s="19">
        <v>90000</v>
      </c>
      <c r="E27" s="20" t="s">
        <v>8</v>
      </c>
      <c r="F27" s="20" t="s">
        <v>34</v>
      </c>
      <c r="G27" s="20" t="s">
        <v>35</v>
      </c>
      <c r="H27" s="21"/>
    </row>
    <row r="28" spans="1:8" ht="42" customHeight="1">
      <c r="A28" s="16" t="s">
        <v>13</v>
      </c>
      <c r="B28" s="17" t="s">
        <v>51</v>
      </c>
      <c r="C28" s="18" t="s">
        <v>52</v>
      </c>
      <c r="D28" s="19">
        <v>344512</v>
      </c>
      <c r="E28" s="20" t="s">
        <v>8</v>
      </c>
      <c r="F28" s="20" t="s">
        <v>34</v>
      </c>
      <c r="G28" s="20" t="s">
        <v>53</v>
      </c>
      <c r="H28" s="21" t="s">
        <v>54</v>
      </c>
    </row>
    <row r="29" spans="1:8" ht="42" customHeight="1">
      <c r="A29" s="16" t="s">
        <v>13</v>
      </c>
      <c r="B29" s="17"/>
      <c r="C29" s="18" t="s">
        <v>55</v>
      </c>
      <c r="D29" s="19">
        <v>26269</v>
      </c>
      <c r="E29" s="20" t="s">
        <v>8</v>
      </c>
      <c r="F29" s="20" t="s">
        <v>34</v>
      </c>
      <c r="G29" s="20" t="s">
        <v>53</v>
      </c>
      <c r="H29" s="21" t="s">
        <v>54</v>
      </c>
    </row>
    <row r="30" spans="1:8" ht="24" customHeight="1">
      <c r="A30" s="16" t="s">
        <v>13</v>
      </c>
      <c r="B30" s="17" t="s">
        <v>56</v>
      </c>
      <c r="C30" s="22" t="s">
        <v>57</v>
      </c>
      <c r="D30" s="19">
        <v>180500</v>
      </c>
      <c r="E30" s="20" t="s">
        <v>8</v>
      </c>
      <c r="F30" s="20" t="s">
        <v>34</v>
      </c>
      <c r="G30" s="20" t="s">
        <v>58</v>
      </c>
      <c r="H30" s="21"/>
    </row>
    <row r="31" spans="1:8" ht="24" customHeight="1">
      <c r="A31" s="16" t="s">
        <v>13</v>
      </c>
      <c r="B31" s="17"/>
      <c r="C31" s="22" t="s">
        <v>59</v>
      </c>
      <c r="D31" s="19">
        <v>120416</v>
      </c>
      <c r="E31" s="20" t="s">
        <v>8</v>
      </c>
      <c r="F31" s="20" t="s">
        <v>34</v>
      </c>
      <c r="G31" s="20" t="s">
        <v>58</v>
      </c>
      <c r="H31" s="21"/>
    </row>
    <row r="32" spans="1:8" ht="68.25" customHeight="1">
      <c r="A32" s="16" t="s">
        <v>13</v>
      </c>
      <c r="B32" s="17" t="s">
        <v>60</v>
      </c>
      <c r="C32" s="18" t="s">
        <v>61</v>
      </c>
      <c r="D32" s="19">
        <v>289120</v>
      </c>
      <c r="E32" s="20" t="s">
        <v>8</v>
      </c>
      <c r="F32" s="20" t="s">
        <v>34</v>
      </c>
      <c r="G32" s="20" t="s">
        <v>62</v>
      </c>
      <c r="H32" s="21"/>
    </row>
    <row r="33" spans="1:8" ht="24" customHeight="1">
      <c r="A33" s="16" t="s">
        <v>13</v>
      </c>
      <c r="B33" s="17"/>
      <c r="C33" s="22" t="s">
        <v>63</v>
      </c>
      <c r="D33" s="19">
        <v>150000</v>
      </c>
      <c r="E33" s="20" t="s">
        <v>8</v>
      </c>
      <c r="F33" s="20" t="s">
        <v>34</v>
      </c>
      <c r="G33" s="20" t="s">
        <v>62</v>
      </c>
      <c r="H33" s="21"/>
    </row>
    <row r="34" spans="1:8" ht="24" customHeight="1">
      <c r="A34" s="16" t="s">
        <v>13</v>
      </c>
      <c r="B34" s="17" t="s">
        <v>64</v>
      </c>
      <c r="C34" s="18" t="s">
        <v>65</v>
      </c>
      <c r="D34" s="19">
        <v>100000</v>
      </c>
      <c r="E34" s="20" t="s">
        <v>8</v>
      </c>
      <c r="F34" s="20" t="s">
        <v>34</v>
      </c>
      <c r="G34" s="20" t="s">
        <v>29</v>
      </c>
      <c r="H34" s="21"/>
    </row>
    <row r="35" spans="1:8" ht="24" customHeight="1">
      <c r="A35" s="16" t="s">
        <v>13</v>
      </c>
      <c r="B35" s="17"/>
      <c r="C35" s="22" t="s">
        <v>66</v>
      </c>
      <c r="D35" s="19">
        <v>250000</v>
      </c>
      <c r="E35" s="20" t="s">
        <v>8</v>
      </c>
      <c r="F35" s="20" t="s">
        <v>34</v>
      </c>
      <c r="G35" s="20" t="s">
        <v>29</v>
      </c>
      <c r="H35" s="21"/>
    </row>
    <row r="36" spans="1:8" ht="24" customHeight="1">
      <c r="A36" s="16" t="s">
        <v>13</v>
      </c>
      <c r="B36" s="17"/>
      <c r="C36" s="22" t="s">
        <v>67</v>
      </c>
      <c r="D36" s="19">
        <v>9600</v>
      </c>
      <c r="E36" s="20" t="s">
        <v>8</v>
      </c>
      <c r="F36" s="20" t="s">
        <v>34</v>
      </c>
      <c r="G36" s="20" t="s">
        <v>29</v>
      </c>
      <c r="H36" s="21"/>
    </row>
    <row r="37" spans="1:8" ht="24" customHeight="1">
      <c r="A37" s="16" t="s">
        <v>13</v>
      </c>
      <c r="B37" s="17"/>
      <c r="C37" s="24" t="s">
        <v>68</v>
      </c>
      <c r="D37" s="19">
        <v>60000</v>
      </c>
      <c r="E37" s="20" t="s">
        <v>8</v>
      </c>
      <c r="F37" s="20" t="s">
        <v>34</v>
      </c>
      <c r="G37" s="20" t="s">
        <v>29</v>
      </c>
      <c r="H37" s="21"/>
    </row>
    <row r="38" spans="1:8" ht="24" customHeight="1">
      <c r="A38" s="16" t="s">
        <v>13</v>
      </c>
      <c r="B38" s="17"/>
      <c r="C38" s="24" t="s">
        <v>69</v>
      </c>
      <c r="D38" s="19">
        <v>50000</v>
      </c>
      <c r="E38" s="20" t="s">
        <v>8</v>
      </c>
      <c r="F38" s="20" t="s">
        <v>34</v>
      </c>
      <c r="G38" s="20" t="s">
        <v>29</v>
      </c>
      <c r="H38" s="21"/>
    </row>
    <row r="39" spans="1:8" ht="24" customHeight="1">
      <c r="A39" s="16" t="s">
        <v>13</v>
      </c>
      <c r="B39" s="17" t="s">
        <v>70</v>
      </c>
      <c r="C39" s="24" t="s">
        <v>71</v>
      </c>
      <c r="D39" s="19">
        <v>3000</v>
      </c>
      <c r="E39" s="20" t="s">
        <v>8</v>
      </c>
      <c r="F39" s="20" t="s">
        <v>34</v>
      </c>
      <c r="G39" s="20" t="s">
        <v>24</v>
      </c>
      <c r="H39" s="21"/>
    </row>
    <row r="40" spans="1:8" ht="24" customHeight="1">
      <c r="A40" s="16" t="s">
        <v>13</v>
      </c>
      <c r="B40" s="17"/>
      <c r="C40" s="24" t="s">
        <v>72</v>
      </c>
      <c r="D40" s="19">
        <v>51800</v>
      </c>
      <c r="E40" s="20" t="s">
        <v>8</v>
      </c>
      <c r="F40" s="20" t="s">
        <v>34</v>
      </c>
      <c r="G40" s="20" t="s">
        <v>24</v>
      </c>
      <c r="H40" s="21"/>
    </row>
    <row r="41" spans="1:8" ht="24" customHeight="1">
      <c r="A41" s="16" t="s">
        <v>13</v>
      </c>
      <c r="B41" s="17"/>
      <c r="C41" s="24" t="s">
        <v>73</v>
      </c>
      <c r="D41" s="19">
        <v>464005</v>
      </c>
      <c r="E41" s="20" t="s">
        <v>8</v>
      </c>
      <c r="F41" s="20" t="s">
        <v>34</v>
      </c>
      <c r="G41" s="20" t="s">
        <v>24</v>
      </c>
      <c r="H41" s="21"/>
    </row>
    <row r="42" spans="1:8" ht="24" customHeight="1">
      <c r="A42" s="16" t="s">
        <v>13</v>
      </c>
      <c r="B42" s="17" t="s">
        <v>74</v>
      </c>
      <c r="C42" s="24" t="s">
        <v>75</v>
      </c>
      <c r="D42" s="19">
        <v>50000</v>
      </c>
      <c r="E42" s="20" t="s">
        <v>8</v>
      </c>
      <c r="F42" s="20" t="s">
        <v>34</v>
      </c>
      <c r="G42" s="20" t="s">
        <v>29</v>
      </c>
      <c r="H42" s="21"/>
    </row>
    <row r="43" spans="1:8" ht="41.25" customHeight="1">
      <c r="A43" s="25" t="s">
        <v>13</v>
      </c>
      <c r="B43" s="26" t="s">
        <v>76</v>
      </c>
      <c r="C43" s="27" t="s">
        <v>77</v>
      </c>
      <c r="D43" s="28">
        <v>980</v>
      </c>
      <c r="E43" s="29" t="s">
        <v>8</v>
      </c>
      <c r="F43" s="29" t="s">
        <v>78</v>
      </c>
      <c r="G43" s="29" t="s">
        <v>35</v>
      </c>
      <c r="H43" s="30"/>
    </row>
  </sheetData>
  <sheetProtection selectLockedCells="1" selectUnlockedCells="1"/>
  <mergeCells count="4">
    <mergeCell ref="A1:H1"/>
    <mergeCell ref="A2:H2"/>
    <mergeCell ref="F3:G3"/>
    <mergeCell ref="G4:H4"/>
  </mergeCells>
  <printOptions/>
  <pageMargins left="0.7201388888888889" right="0.5298611111111111" top="0.4701388888888889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5"/>
  <sheetViews>
    <sheetView view="pageBreakPreview" zoomScaleSheetLayoutView="100" workbookViewId="0" topLeftCell="A1">
      <selection activeCell="D33" sqref="D33"/>
    </sheetView>
  </sheetViews>
  <sheetFormatPr defaultColWidth="9.33203125" defaultRowHeight="12"/>
  <cols>
    <col min="1" max="1" width="12.16015625" style="1" customWidth="1"/>
    <col min="2" max="2" width="38.16015625" style="1" customWidth="1"/>
    <col min="3" max="3" width="16.33203125" style="1" customWidth="1"/>
    <col min="4" max="4" width="13.16015625" style="31" customWidth="1"/>
    <col min="5" max="5" width="14.16015625" style="1" customWidth="1"/>
    <col min="6" max="6" width="13" style="1" customWidth="1"/>
    <col min="7" max="7" width="13.83203125" style="1" customWidth="1"/>
    <col min="8" max="8" width="13.33203125" style="1" customWidth="1"/>
    <col min="9" max="16384" width="9" style="1" customWidth="1"/>
  </cols>
  <sheetData>
    <row r="1" spans="1:10" ht="25.5" customHeight="1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ht="12.75">
      <c r="A2" s="4" t="s">
        <v>1</v>
      </c>
      <c r="B2" s="4"/>
      <c r="C2" s="4"/>
      <c r="D2" s="4"/>
      <c r="E2" s="4"/>
      <c r="F2" s="4"/>
      <c r="G2" s="4"/>
      <c r="H2" s="4"/>
      <c r="I2" s="5"/>
      <c r="J2" s="5"/>
    </row>
    <row r="3" spans="1:10" ht="28.5" customHeight="1">
      <c r="A3" s="5"/>
      <c r="B3" s="5"/>
      <c r="C3" s="5"/>
      <c r="D3" s="32"/>
      <c r="E3" s="5"/>
      <c r="F3" s="33">
        <f>D6</f>
        <v>10697970</v>
      </c>
      <c r="G3" s="33"/>
      <c r="H3" s="7" t="s">
        <v>2</v>
      </c>
      <c r="I3" s="5"/>
      <c r="J3" s="5"/>
    </row>
    <row r="4" spans="7:8" ht="12.75">
      <c r="G4" s="8" t="s">
        <v>3</v>
      </c>
      <c r="H4" s="8"/>
    </row>
    <row r="5" spans="1:8" ht="15" customHeight="1">
      <c r="A5" s="9" t="s">
        <v>4</v>
      </c>
      <c r="B5" s="10" t="s">
        <v>5</v>
      </c>
      <c r="C5" s="10" t="s">
        <v>6</v>
      </c>
      <c r="D5" s="34" t="s">
        <v>7</v>
      </c>
      <c r="E5" s="10" t="s">
        <v>79</v>
      </c>
      <c r="F5" s="10" t="s">
        <v>9</v>
      </c>
      <c r="G5" s="10" t="s">
        <v>10</v>
      </c>
      <c r="H5" s="11" t="s">
        <v>11</v>
      </c>
    </row>
    <row r="6" spans="1:8" ht="15" customHeight="1">
      <c r="A6" s="35" t="s">
        <v>80</v>
      </c>
      <c r="B6" s="36"/>
      <c r="C6" s="36"/>
      <c r="D6" s="37">
        <f>D7+D33+D48</f>
        <v>10697970</v>
      </c>
      <c r="E6" s="36"/>
      <c r="F6" s="36"/>
      <c r="G6" s="36"/>
      <c r="H6" s="38"/>
    </row>
    <row r="7" spans="1:8" ht="15" customHeight="1">
      <c r="A7" s="39" t="s">
        <v>81</v>
      </c>
      <c r="B7" s="40" t="s">
        <v>82</v>
      </c>
      <c r="C7" s="40"/>
      <c r="D7" s="41">
        <f>SUM(D8:D185)</f>
        <v>7318780</v>
      </c>
      <c r="E7" s="40"/>
      <c r="F7" s="40"/>
      <c r="G7" s="40"/>
      <c r="H7" s="42"/>
    </row>
    <row r="8" spans="1:8" ht="15" customHeight="1">
      <c r="A8" s="16"/>
      <c r="B8" s="17" t="s">
        <v>83</v>
      </c>
      <c r="C8" s="20" t="s">
        <v>84</v>
      </c>
      <c r="D8" s="19">
        <v>15000</v>
      </c>
      <c r="E8" s="20" t="s">
        <v>8</v>
      </c>
      <c r="F8" s="20" t="s">
        <v>85</v>
      </c>
      <c r="G8" s="20" t="s">
        <v>17</v>
      </c>
      <c r="H8" s="21" t="s">
        <v>86</v>
      </c>
    </row>
    <row r="9" spans="1:8" ht="15" customHeight="1">
      <c r="A9" s="16"/>
      <c r="B9" s="17" t="s">
        <v>87</v>
      </c>
      <c r="C9" s="20" t="s">
        <v>88</v>
      </c>
      <c r="D9" s="19">
        <v>7000</v>
      </c>
      <c r="E9" s="20" t="s">
        <v>8</v>
      </c>
      <c r="F9" s="20" t="s">
        <v>85</v>
      </c>
      <c r="G9" s="20" t="s">
        <v>35</v>
      </c>
      <c r="H9" s="21"/>
    </row>
    <row r="10" spans="1:8" ht="15" customHeight="1">
      <c r="A10" s="16"/>
      <c r="B10" s="17" t="s">
        <v>89</v>
      </c>
      <c r="C10" s="20" t="s">
        <v>90</v>
      </c>
      <c r="D10" s="19">
        <v>15000</v>
      </c>
      <c r="E10" s="20" t="s">
        <v>8</v>
      </c>
      <c r="F10" s="20" t="s">
        <v>85</v>
      </c>
      <c r="G10" s="20" t="s">
        <v>24</v>
      </c>
      <c r="H10" s="21"/>
    </row>
    <row r="11" spans="1:8" ht="15" customHeight="1">
      <c r="A11" s="16"/>
      <c r="B11" s="43" t="s">
        <v>91</v>
      </c>
      <c r="C11" s="20" t="s">
        <v>92</v>
      </c>
      <c r="D11" s="19">
        <v>20000</v>
      </c>
      <c r="E11" s="20" t="s">
        <v>8</v>
      </c>
      <c r="F11" s="20" t="s">
        <v>85</v>
      </c>
      <c r="G11" s="20" t="s">
        <v>24</v>
      </c>
      <c r="H11" s="21"/>
    </row>
    <row r="12" spans="1:8" ht="15" customHeight="1">
      <c r="A12" s="16"/>
      <c r="B12" s="17" t="s">
        <v>93</v>
      </c>
      <c r="C12" s="20" t="s">
        <v>94</v>
      </c>
      <c r="D12" s="19">
        <v>10000</v>
      </c>
      <c r="E12" s="20" t="s">
        <v>8</v>
      </c>
      <c r="F12" s="20" t="s">
        <v>85</v>
      </c>
      <c r="G12" s="20" t="s">
        <v>24</v>
      </c>
      <c r="H12" s="21"/>
    </row>
    <row r="13" spans="1:8" ht="15" customHeight="1">
      <c r="A13" s="16"/>
      <c r="B13" s="17" t="s">
        <v>95</v>
      </c>
      <c r="C13" s="20" t="s">
        <v>96</v>
      </c>
      <c r="D13" s="19">
        <v>10000</v>
      </c>
      <c r="E13" s="20" t="s">
        <v>8</v>
      </c>
      <c r="F13" s="20" t="s">
        <v>85</v>
      </c>
      <c r="G13" s="20" t="s">
        <v>24</v>
      </c>
      <c r="H13" s="21"/>
    </row>
    <row r="14" spans="1:8" ht="15" customHeight="1">
      <c r="A14" s="16"/>
      <c r="B14" s="17" t="s">
        <v>97</v>
      </c>
      <c r="C14" s="20" t="s">
        <v>98</v>
      </c>
      <c r="D14" s="19">
        <v>25000</v>
      </c>
      <c r="E14" s="20" t="s">
        <v>8</v>
      </c>
      <c r="F14" s="20" t="s">
        <v>85</v>
      </c>
      <c r="G14" s="20" t="s">
        <v>24</v>
      </c>
      <c r="H14" s="21"/>
    </row>
    <row r="15" spans="1:8" ht="15" customHeight="1">
      <c r="A15" s="16"/>
      <c r="B15" s="17" t="s">
        <v>99</v>
      </c>
      <c r="C15" s="20" t="s">
        <v>100</v>
      </c>
      <c r="D15" s="19">
        <v>25000</v>
      </c>
      <c r="E15" s="20" t="s">
        <v>8</v>
      </c>
      <c r="F15" s="20" t="s">
        <v>85</v>
      </c>
      <c r="G15" s="20" t="s">
        <v>24</v>
      </c>
      <c r="H15" s="21"/>
    </row>
    <row r="16" spans="1:8" ht="15" customHeight="1">
      <c r="A16" s="16"/>
      <c r="B16" s="17" t="s">
        <v>101</v>
      </c>
      <c r="C16" s="20" t="s">
        <v>102</v>
      </c>
      <c r="D16" s="19">
        <v>15000</v>
      </c>
      <c r="E16" s="20" t="s">
        <v>8</v>
      </c>
      <c r="F16" s="20" t="s">
        <v>85</v>
      </c>
      <c r="G16" s="20" t="s">
        <v>24</v>
      </c>
      <c r="H16" s="21"/>
    </row>
    <row r="17" spans="1:8" ht="15" customHeight="1">
      <c r="A17" s="16"/>
      <c r="B17" s="17" t="s">
        <v>103</v>
      </c>
      <c r="C17" s="20" t="s">
        <v>104</v>
      </c>
      <c r="D17" s="19">
        <v>20000</v>
      </c>
      <c r="E17" s="20" t="s">
        <v>8</v>
      </c>
      <c r="F17" s="20" t="s">
        <v>85</v>
      </c>
      <c r="G17" s="20" t="s">
        <v>24</v>
      </c>
      <c r="H17" s="21"/>
    </row>
    <row r="18" spans="1:8" ht="15" customHeight="1">
      <c r="A18" s="16"/>
      <c r="B18" s="17" t="s">
        <v>105</v>
      </c>
      <c r="C18" s="20" t="s">
        <v>106</v>
      </c>
      <c r="D18" s="19">
        <v>3000</v>
      </c>
      <c r="E18" s="20" t="s">
        <v>8</v>
      </c>
      <c r="F18" s="20" t="s">
        <v>85</v>
      </c>
      <c r="G18" s="20" t="s">
        <v>24</v>
      </c>
      <c r="H18" s="21"/>
    </row>
    <row r="19" spans="1:8" ht="15" customHeight="1">
      <c r="A19" s="16"/>
      <c r="B19" s="17" t="s">
        <v>107</v>
      </c>
      <c r="C19" s="20" t="s">
        <v>108</v>
      </c>
      <c r="D19" s="19">
        <v>2000</v>
      </c>
      <c r="E19" s="20" t="s">
        <v>8</v>
      </c>
      <c r="F19" s="20" t="s">
        <v>85</v>
      </c>
      <c r="G19" s="20" t="s">
        <v>24</v>
      </c>
      <c r="H19" s="21"/>
    </row>
    <row r="20" spans="1:8" ht="15" customHeight="1">
      <c r="A20" s="16"/>
      <c r="B20" s="17" t="s">
        <v>109</v>
      </c>
      <c r="C20" s="20" t="s">
        <v>110</v>
      </c>
      <c r="D20" s="19">
        <v>12000</v>
      </c>
      <c r="E20" s="20" t="s">
        <v>8</v>
      </c>
      <c r="F20" s="20" t="s">
        <v>85</v>
      </c>
      <c r="G20" s="20" t="s">
        <v>24</v>
      </c>
      <c r="H20" s="21"/>
    </row>
    <row r="21" spans="1:8" ht="15" customHeight="1">
      <c r="A21" s="16"/>
      <c r="B21" s="17" t="s">
        <v>111</v>
      </c>
      <c r="C21" s="20" t="s">
        <v>112</v>
      </c>
      <c r="D21" s="19">
        <v>20000</v>
      </c>
      <c r="E21" s="20" t="s">
        <v>8</v>
      </c>
      <c r="F21" s="20" t="s">
        <v>85</v>
      </c>
      <c r="G21" s="20" t="s">
        <v>24</v>
      </c>
      <c r="H21" s="21"/>
    </row>
    <row r="22" spans="1:8" ht="15" customHeight="1">
      <c r="A22" s="16"/>
      <c r="B22" s="17" t="s">
        <v>113</v>
      </c>
      <c r="C22" s="20" t="s">
        <v>114</v>
      </c>
      <c r="D22" s="19">
        <v>20000</v>
      </c>
      <c r="E22" s="20" t="s">
        <v>8</v>
      </c>
      <c r="F22" s="20" t="s">
        <v>85</v>
      </c>
      <c r="G22" s="20" t="s">
        <v>24</v>
      </c>
      <c r="H22" s="21"/>
    </row>
    <row r="23" spans="1:8" ht="15" customHeight="1">
      <c r="A23" s="16"/>
      <c r="B23" s="17" t="s">
        <v>115</v>
      </c>
      <c r="C23" s="20" t="s">
        <v>116</v>
      </c>
      <c r="D23" s="19">
        <v>90000</v>
      </c>
      <c r="E23" s="20" t="s">
        <v>8</v>
      </c>
      <c r="F23" s="20" t="s">
        <v>85</v>
      </c>
      <c r="G23" s="20" t="s">
        <v>17</v>
      </c>
      <c r="H23" s="21"/>
    </row>
    <row r="24" spans="1:8" ht="15" customHeight="1">
      <c r="A24" s="16"/>
      <c r="B24" s="17" t="s">
        <v>117</v>
      </c>
      <c r="C24" s="20" t="s">
        <v>118</v>
      </c>
      <c r="D24" s="19">
        <v>25000</v>
      </c>
      <c r="E24" s="20" t="s">
        <v>8</v>
      </c>
      <c r="F24" s="20" t="s">
        <v>85</v>
      </c>
      <c r="G24" s="20" t="s">
        <v>24</v>
      </c>
      <c r="H24" s="21"/>
    </row>
    <row r="25" spans="1:8" ht="15" customHeight="1">
      <c r="A25" s="16"/>
      <c r="B25" s="17" t="s">
        <v>119</v>
      </c>
      <c r="C25" s="20" t="s">
        <v>100</v>
      </c>
      <c r="D25" s="19">
        <v>35000</v>
      </c>
      <c r="E25" s="20" t="s">
        <v>8</v>
      </c>
      <c r="F25" s="20" t="s">
        <v>85</v>
      </c>
      <c r="G25" s="20" t="s">
        <v>24</v>
      </c>
      <c r="H25" s="21"/>
    </row>
    <row r="26" spans="1:8" ht="15" customHeight="1">
      <c r="A26" s="16"/>
      <c r="B26" s="17" t="s">
        <v>120</v>
      </c>
      <c r="C26" s="20" t="s">
        <v>121</v>
      </c>
      <c r="D26" s="19">
        <v>25000</v>
      </c>
      <c r="E26" s="20" t="s">
        <v>8</v>
      </c>
      <c r="F26" s="20" t="s">
        <v>85</v>
      </c>
      <c r="G26" s="20" t="s">
        <v>24</v>
      </c>
      <c r="H26" s="21"/>
    </row>
    <row r="27" spans="1:8" ht="15" customHeight="1">
      <c r="A27" s="16"/>
      <c r="B27" s="17" t="s">
        <v>122</v>
      </c>
      <c r="C27" s="20" t="s">
        <v>123</v>
      </c>
      <c r="D27" s="19">
        <v>12000</v>
      </c>
      <c r="E27" s="20" t="s">
        <v>8</v>
      </c>
      <c r="F27" s="20" t="s">
        <v>85</v>
      </c>
      <c r="G27" s="20" t="s">
        <v>124</v>
      </c>
      <c r="H27" s="21"/>
    </row>
    <row r="28" spans="1:8" ht="15" customHeight="1">
      <c r="A28" s="16"/>
      <c r="B28" s="17" t="s">
        <v>125</v>
      </c>
      <c r="C28" s="20" t="s">
        <v>126</v>
      </c>
      <c r="D28" s="19">
        <v>30000</v>
      </c>
      <c r="E28" s="20" t="s">
        <v>8</v>
      </c>
      <c r="F28" s="20" t="s">
        <v>85</v>
      </c>
      <c r="G28" s="20" t="s">
        <v>24</v>
      </c>
      <c r="H28" s="21"/>
    </row>
    <row r="29" spans="1:8" ht="15" customHeight="1">
      <c r="A29" s="16"/>
      <c r="B29" s="17" t="s">
        <v>127</v>
      </c>
      <c r="C29" s="20" t="s">
        <v>128</v>
      </c>
      <c r="D29" s="19">
        <v>20000</v>
      </c>
      <c r="E29" s="20" t="s">
        <v>8</v>
      </c>
      <c r="F29" s="20" t="s">
        <v>85</v>
      </c>
      <c r="G29" s="20" t="s">
        <v>24</v>
      </c>
      <c r="H29" s="21"/>
    </row>
    <row r="30" spans="1:8" ht="15" customHeight="1">
      <c r="A30" s="16"/>
      <c r="B30" s="17" t="s">
        <v>129</v>
      </c>
      <c r="C30" s="20" t="s">
        <v>130</v>
      </c>
      <c r="D30" s="19">
        <v>24400</v>
      </c>
      <c r="E30" s="20" t="s">
        <v>8</v>
      </c>
      <c r="F30" s="20" t="s">
        <v>85</v>
      </c>
      <c r="G30" s="20" t="s">
        <v>24</v>
      </c>
      <c r="H30" s="21"/>
    </row>
    <row r="31" spans="1:8" ht="15" customHeight="1">
      <c r="A31" s="16"/>
      <c r="B31" s="17" t="s">
        <v>131</v>
      </c>
      <c r="C31" s="20" t="s">
        <v>132</v>
      </c>
      <c r="D31" s="19">
        <v>30000</v>
      </c>
      <c r="E31" s="20" t="s">
        <v>8</v>
      </c>
      <c r="F31" s="20" t="s">
        <v>85</v>
      </c>
      <c r="G31" s="20" t="s">
        <v>24</v>
      </c>
      <c r="H31" s="21"/>
    </row>
    <row r="32" spans="1:8" ht="15" customHeight="1">
      <c r="A32" s="16"/>
      <c r="B32" s="17" t="s">
        <v>133</v>
      </c>
      <c r="C32" s="20" t="s">
        <v>134</v>
      </c>
      <c r="D32" s="19">
        <v>20000</v>
      </c>
      <c r="E32" s="20" t="s">
        <v>8</v>
      </c>
      <c r="F32" s="20" t="s">
        <v>85</v>
      </c>
      <c r="G32" s="20" t="s">
        <v>24</v>
      </c>
      <c r="H32" s="21"/>
    </row>
    <row r="33" spans="1:8" ht="15" customHeight="1">
      <c r="A33" s="39" t="s">
        <v>135</v>
      </c>
      <c r="B33" s="44" t="s">
        <v>82</v>
      </c>
      <c r="C33" s="40"/>
      <c r="D33" s="41">
        <f>SUM(D34:D47)</f>
        <v>133630</v>
      </c>
      <c r="E33" s="40"/>
      <c r="F33" s="40"/>
      <c r="G33" s="40"/>
      <c r="H33" s="42"/>
    </row>
    <row r="34" spans="1:8" ht="15" customHeight="1">
      <c r="A34" s="16"/>
      <c r="B34" s="17" t="s">
        <v>136</v>
      </c>
      <c r="C34" s="20"/>
      <c r="D34" s="19"/>
      <c r="E34" s="20"/>
      <c r="F34" s="20" t="s">
        <v>137</v>
      </c>
      <c r="G34" s="20" t="s">
        <v>35</v>
      </c>
      <c r="H34" s="21"/>
    </row>
    <row r="35" spans="1:8" ht="27" customHeight="1">
      <c r="A35" s="16"/>
      <c r="B35" s="17" t="s">
        <v>138</v>
      </c>
      <c r="C35" s="45" t="s">
        <v>139</v>
      </c>
      <c r="D35" s="19">
        <v>20730</v>
      </c>
      <c r="E35" s="20"/>
      <c r="F35" s="20" t="s">
        <v>140</v>
      </c>
      <c r="G35" s="20" t="s">
        <v>35</v>
      </c>
      <c r="H35" s="46" t="s">
        <v>141</v>
      </c>
    </row>
    <row r="36" spans="1:8" ht="21" customHeight="1">
      <c r="A36" s="16"/>
      <c r="B36" s="17" t="s">
        <v>142</v>
      </c>
      <c r="C36" s="20"/>
      <c r="D36" s="19">
        <v>0</v>
      </c>
      <c r="E36" s="20"/>
      <c r="F36" s="20" t="s">
        <v>143</v>
      </c>
      <c r="G36" s="20" t="s">
        <v>144</v>
      </c>
      <c r="H36" s="21" t="s">
        <v>145</v>
      </c>
    </row>
    <row r="37" spans="1:8" ht="18.75" customHeight="1">
      <c r="A37" s="16"/>
      <c r="B37" s="17" t="s">
        <v>146</v>
      </c>
      <c r="C37" s="20"/>
      <c r="D37" s="19">
        <v>0</v>
      </c>
      <c r="E37" s="20"/>
      <c r="F37" s="20" t="s">
        <v>147</v>
      </c>
      <c r="G37" s="20" t="s">
        <v>124</v>
      </c>
      <c r="H37" s="21"/>
    </row>
    <row r="38" spans="1:8" ht="24.75" customHeight="1">
      <c r="A38" s="16"/>
      <c r="B38" s="17" t="s">
        <v>148</v>
      </c>
      <c r="C38" s="20"/>
      <c r="D38" s="19">
        <v>0</v>
      </c>
      <c r="E38" s="20"/>
      <c r="F38" s="20" t="s">
        <v>149</v>
      </c>
      <c r="G38" s="20" t="s">
        <v>124</v>
      </c>
      <c r="H38" s="46" t="s">
        <v>150</v>
      </c>
    </row>
    <row r="39" spans="1:8" ht="15" customHeight="1">
      <c r="A39" s="16"/>
      <c r="B39" s="17" t="s">
        <v>151</v>
      </c>
      <c r="C39" s="20"/>
      <c r="D39" s="19"/>
      <c r="E39" s="20"/>
      <c r="F39" s="20" t="s">
        <v>149</v>
      </c>
      <c r="G39" s="20" t="s">
        <v>124</v>
      </c>
      <c r="H39" s="21"/>
    </row>
    <row r="40" spans="1:8" ht="15" customHeight="1">
      <c r="A40" s="16"/>
      <c r="B40" s="17" t="s">
        <v>152</v>
      </c>
      <c r="C40" s="20" t="s">
        <v>153</v>
      </c>
      <c r="D40" s="19">
        <v>3000</v>
      </c>
      <c r="E40" s="20"/>
      <c r="F40" s="20" t="s">
        <v>154</v>
      </c>
      <c r="G40" s="20" t="s">
        <v>21</v>
      </c>
      <c r="H40" s="21"/>
    </row>
    <row r="41" spans="1:8" ht="15" customHeight="1">
      <c r="A41" s="16"/>
      <c r="B41" s="17" t="s">
        <v>155</v>
      </c>
      <c r="C41" s="20" t="s">
        <v>153</v>
      </c>
      <c r="D41" s="19">
        <v>1000</v>
      </c>
      <c r="E41" s="20"/>
      <c r="F41" s="20" t="s">
        <v>154</v>
      </c>
      <c r="G41" s="20" t="s">
        <v>21</v>
      </c>
      <c r="H41" s="21" t="s">
        <v>156</v>
      </c>
    </row>
    <row r="42" spans="1:8" ht="15" customHeight="1">
      <c r="A42" s="16"/>
      <c r="B42" s="17" t="s">
        <v>157</v>
      </c>
      <c r="C42" s="47" t="s">
        <v>158</v>
      </c>
      <c r="D42" s="19">
        <v>66800</v>
      </c>
      <c r="E42" s="20"/>
      <c r="F42" s="20" t="s">
        <v>159</v>
      </c>
      <c r="G42" s="20" t="s">
        <v>58</v>
      </c>
      <c r="H42" s="21"/>
    </row>
    <row r="43" spans="1:8" ht="15" customHeight="1">
      <c r="A43" s="16"/>
      <c r="B43" s="17" t="s">
        <v>160</v>
      </c>
      <c r="C43" s="20" t="s">
        <v>161</v>
      </c>
      <c r="D43" s="19">
        <v>14700</v>
      </c>
      <c r="E43" s="20"/>
      <c r="F43" s="20" t="s">
        <v>162</v>
      </c>
      <c r="G43" s="20" t="s">
        <v>58</v>
      </c>
      <c r="H43" s="21" t="s">
        <v>163</v>
      </c>
    </row>
    <row r="44" spans="1:8" ht="15" customHeight="1">
      <c r="A44" s="16"/>
      <c r="B44" s="17" t="s">
        <v>164</v>
      </c>
      <c r="C44" s="20"/>
      <c r="D44" s="19">
        <v>0</v>
      </c>
      <c r="E44" s="20"/>
      <c r="F44" s="20" t="s">
        <v>165</v>
      </c>
      <c r="G44" s="20" t="s">
        <v>58</v>
      </c>
      <c r="H44" s="21"/>
    </row>
    <row r="45" spans="1:8" ht="15" customHeight="1">
      <c r="A45" s="16"/>
      <c r="B45" s="17" t="s">
        <v>166</v>
      </c>
      <c r="C45" s="20"/>
      <c r="D45" s="19">
        <v>0</v>
      </c>
      <c r="E45" s="20"/>
      <c r="F45" s="20" t="s">
        <v>167</v>
      </c>
      <c r="G45" s="20" t="s">
        <v>17</v>
      </c>
      <c r="H45" s="21"/>
    </row>
    <row r="46" spans="1:8" ht="15" customHeight="1">
      <c r="A46" s="16"/>
      <c r="B46" s="17" t="s">
        <v>168</v>
      </c>
      <c r="C46" s="20"/>
      <c r="D46" s="19"/>
      <c r="E46" s="20"/>
      <c r="F46" s="20" t="s">
        <v>169</v>
      </c>
      <c r="G46" s="20" t="s">
        <v>170</v>
      </c>
      <c r="H46" s="21"/>
    </row>
    <row r="47" spans="1:8" ht="15" customHeight="1">
      <c r="A47" s="16"/>
      <c r="B47" s="17" t="s">
        <v>171</v>
      </c>
      <c r="C47" s="20"/>
      <c r="D47" s="19">
        <v>27400</v>
      </c>
      <c r="E47" s="20"/>
      <c r="F47" s="20" t="s">
        <v>172</v>
      </c>
      <c r="G47" s="20" t="s">
        <v>173</v>
      </c>
      <c r="H47" s="21" t="s">
        <v>163</v>
      </c>
    </row>
    <row r="48" spans="1:8" ht="30" customHeight="1">
      <c r="A48" s="48" t="s">
        <v>174</v>
      </c>
      <c r="B48" s="40" t="s">
        <v>82</v>
      </c>
      <c r="C48" s="40"/>
      <c r="D48" s="41">
        <f>SUM(D50:D185)</f>
        <v>3245560</v>
      </c>
      <c r="E48" s="40"/>
      <c r="F48" s="40"/>
      <c r="G48" s="40"/>
      <c r="H48" s="42"/>
    </row>
    <row r="49" spans="1:8" ht="15" customHeight="1">
      <c r="A49" s="49"/>
      <c r="B49" s="17" t="s">
        <v>175</v>
      </c>
      <c r="C49" s="20" t="s">
        <v>176</v>
      </c>
      <c r="D49" s="19">
        <v>30000</v>
      </c>
      <c r="E49" s="20" t="s">
        <v>8</v>
      </c>
      <c r="F49" s="20"/>
      <c r="G49" s="20" t="s">
        <v>177</v>
      </c>
      <c r="H49" s="21"/>
    </row>
    <row r="50" spans="1:8" ht="15" customHeight="1">
      <c r="A50" s="16"/>
      <c r="B50" s="17" t="s">
        <v>178</v>
      </c>
      <c r="C50" s="20" t="s">
        <v>134</v>
      </c>
      <c r="D50" s="19">
        <v>30000</v>
      </c>
      <c r="E50" s="20" t="s">
        <v>8</v>
      </c>
      <c r="F50" s="20"/>
      <c r="G50" s="20" t="s">
        <v>177</v>
      </c>
      <c r="H50" s="21"/>
    </row>
    <row r="51" spans="1:8" ht="15" customHeight="1">
      <c r="A51" s="16"/>
      <c r="B51" s="17" t="s">
        <v>179</v>
      </c>
      <c r="C51" s="20" t="s">
        <v>180</v>
      </c>
      <c r="D51" s="19">
        <v>35000</v>
      </c>
      <c r="E51" s="20" t="s">
        <v>8</v>
      </c>
      <c r="F51" s="20"/>
      <c r="G51" s="20" t="s">
        <v>177</v>
      </c>
      <c r="H51" s="21"/>
    </row>
    <row r="52" spans="1:8" ht="15" customHeight="1">
      <c r="A52" s="16"/>
      <c r="B52" s="17" t="s">
        <v>181</v>
      </c>
      <c r="C52" s="20" t="s">
        <v>180</v>
      </c>
      <c r="D52" s="19">
        <v>30000</v>
      </c>
      <c r="E52" s="20" t="s">
        <v>8</v>
      </c>
      <c r="F52" s="20"/>
      <c r="G52" s="20" t="s">
        <v>177</v>
      </c>
      <c r="H52" s="21"/>
    </row>
    <row r="53" spans="1:8" ht="15" customHeight="1">
      <c r="A53" s="16"/>
      <c r="B53" s="17" t="s">
        <v>182</v>
      </c>
      <c r="C53" s="20" t="s">
        <v>183</v>
      </c>
      <c r="D53" s="19">
        <v>30000</v>
      </c>
      <c r="E53" s="20" t="s">
        <v>8</v>
      </c>
      <c r="F53" s="20"/>
      <c r="G53" s="20" t="s">
        <v>177</v>
      </c>
      <c r="H53" s="21"/>
    </row>
    <row r="54" spans="1:8" ht="15" customHeight="1">
      <c r="A54" s="16"/>
      <c r="B54" s="17" t="s">
        <v>184</v>
      </c>
      <c r="C54" s="20" t="s">
        <v>134</v>
      </c>
      <c r="D54" s="19">
        <v>30000</v>
      </c>
      <c r="E54" s="20" t="s">
        <v>8</v>
      </c>
      <c r="F54" s="20"/>
      <c r="G54" s="20" t="s">
        <v>177</v>
      </c>
      <c r="H54" s="21"/>
    </row>
    <row r="55" spans="1:8" ht="15" customHeight="1">
      <c r="A55" s="16"/>
      <c r="B55" s="17" t="s">
        <v>185</v>
      </c>
      <c r="C55" s="20" t="s">
        <v>176</v>
      </c>
      <c r="D55" s="19">
        <v>30000</v>
      </c>
      <c r="E55" s="20" t="s">
        <v>8</v>
      </c>
      <c r="F55" s="20"/>
      <c r="G55" s="20" t="s">
        <v>177</v>
      </c>
      <c r="H55" s="21"/>
    </row>
    <row r="56" spans="1:8" ht="15" customHeight="1">
      <c r="A56" s="16"/>
      <c r="B56" s="17" t="s">
        <v>186</v>
      </c>
      <c r="C56" s="20" t="s">
        <v>176</v>
      </c>
      <c r="D56" s="19">
        <v>25000</v>
      </c>
      <c r="E56" s="20" t="s">
        <v>8</v>
      </c>
      <c r="F56" s="20"/>
      <c r="G56" s="20" t="s">
        <v>177</v>
      </c>
      <c r="H56" s="21"/>
    </row>
    <row r="57" spans="1:8" ht="15" customHeight="1">
      <c r="A57" s="16"/>
      <c r="B57" s="17" t="s">
        <v>187</v>
      </c>
      <c r="C57" s="20" t="s">
        <v>134</v>
      </c>
      <c r="D57" s="19">
        <v>25000</v>
      </c>
      <c r="E57" s="20" t="s">
        <v>8</v>
      </c>
      <c r="F57" s="20"/>
      <c r="G57" s="20" t="s">
        <v>177</v>
      </c>
      <c r="H57" s="21"/>
    </row>
    <row r="58" spans="1:8" ht="15" customHeight="1">
      <c r="A58" s="16"/>
      <c r="B58" s="17" t="s">
        <v>188</v>
      </c>
      <c r="C58" s="20" t="s">
        <v>189</v>
      </c>
      <c r="D58" s="19">
        <v>35000</v>
      </c>
      <c r="E58" s="20" t="s">
        <v>8</v>
      </c>
      <c r="F58" s="20"/>
      <c r="G58" s="20" t="s">
        <v>177</v>
      </c>
      <c r="H58" s="21"/>
    </row>
    <row r="59" spans="1:8" ht="15" customHeight="1">
      <c r="A59" s="16"/>
      <c r="B59" s="17" t="s">
        <v>190</v>
      </c>
      <c r="C59" s="20" t="s">
        <v>176</v>
      </c>
      <c r="D59" s="19">
        <v>30000</v>
      </c>
      <c r="E59" s="20" t="s">
        <v>8</v>
      </c>
      <c r="F59" s="20"/>
      <c r="G59" s="20" t="s">
        <v>177</v>
      </c>
      <c r="H59" s="21"/>
    </row>
    <row r="60" spans="1:8" ht="15" customHeight="1">
      <c r="A60" s="16"/>
      <c r="B60" s="17" t="s">
        <v>191</v>
      </c>
      <c r="C60" s="20" t="s">
        <v>192</v>
      </c>
      <c r="D60" s="19">
        <v>36400</v>
      </c>
      <c r="E60" s="20" t="s">
        <v>8</v>
      </c>
      <c r="F60" s="20"/>
      <c r="G60" s="20" t="s">
        <v>177</v>
      </c>
      <c r="H60" s="21"/>
    </row>
    <row r="61" spans="1:8" ht="15" customHeight="1">
      <c r="A61" s="16"/>
      <c r="B61" s="17" t="s">
        <v>193</v>
      </c>
      <c r="C61" s="20" t="s">
        <v>176</v>
      </c>
      <c r="D61" s="19">
        <v>30000</v>
      </c>
      <c r="E61" s="20" t="s">
        <v>8</v>
      </c>
      <c r="F61" s="20"/>
      <c r="G61" s="20" t="s">
        <v>177</v>
      </c>
      <c r="H61" s="21"/>
    </row>
    <row r="62" spans="1:8" ht="15" customHeight="1">
      <c r="A62" s="16"/>
      <c r="B62" s="17" t="s">
        <v>194</v>
      </c>
      <c r="C62" s="20" t="s">
        <v>180</v>
      </c>
      <c r="D62" s="19">
        <v>40000</v>
      </c>
      <c r="E62" s="20" t="s">
        <v>8</v>
      </c>
      <c r="F62" s="20"/>
      <c r="G62" s="20" t="s">
        <v>177</v>
      </c>
      <c r="H62" s="21"/>
    </row>
    <row r="63" spans="1:8" ht="15" customHeight="1">
      <c r="A63" s="16"/>
      <c r="B63" s="17" t="s">
        <v>195</v>
      </c>
      <c r="C63" s="20" t="s">
        <v>176</v>
      </c>
      <c r="D63" s="19">
        <v>30000</v>
      </c>
      <c r="E63" s="20" t="s">
        <v>8</v>
      </c>
      <c r="F63" s="20"/>
      <c r="G63" s="20" t="s">
        <v>177</v>
      </c>
      <c r="H63" s="21"/>
    </row>
    <row r="64" spans="1:8" ht="15" customHeight="1">
      <c r="A64" s="16"/>
      <c r="B64" s="17" t="s">
        <v>196</v>
      </c>
      <c r="C64" s="20" t="s">
        <v>197</v>
      </c>
      <c r="D64" s="19">
        <v>30000</v>
      </c>
      <c r="E64" s="20" t="s">
        <v>8</v>
      </c>
      <c r="F64" s="20"/>
      <c r="G64" s="20" t="s">
        <v>177</v>
      </c>
      <c r="H64" s="21"/>
    </row>
    <row r="65" spans="1:8" ht="15" customHeight="1">
      <c r="A65" s="16"/>
      <c r="B65" s="17" t="s">
        <v>198</v>
      </c>
      <c r="C65" s="20" t="s">
        <v>199</v>
      </c>
      <c r="D65" s="19">
        <v>30000</v>
      </c>
      <c r="E65" s="20" t="s">
        <v>8</v>
      </c>
      <c r="F65" s="20"/>
      <c r="G65" s="20" t="s">
        <v>177</v>
      </c>
      <c r="H65" s="21"/>
    </row>
    <row r="66" spans="1:8" ht="15" customHeight="1">
      <c r="A66" s="16"/>
      <c r="B66" s="17" t="s">
        <v>181</v>
      </c>
      <c r="C66" s="20" t="s">
        <v>180</v>
      </c>
      <c r="D66" s="19">
        <v>30000</v>
      </c>
      <c r="E66" s="20" t="s">
        <v>8</v>
      </c>
      <c r="F66" s="20"/>
      <c r="G66" s="20" t="s">
        <v>177</v>
      </c>
      <c r="H66" s="21"/>
    </row>
    <row r="67" spans="1:8" ht="15" customHeight="1">
      <c r="A67" s="16"/>
      <c r="B67" s="17" t="s">
        <v>200</v>
      </c>
      <c r="C67" s="20" t="s">
        <v>183</v>
      </c>
      <c r="D67" s="19">
        <v>30000</v>
      </c>
      <c r="E67" s="20" t="s">
        <v>8</v>
      </c>
      <c r="F67" s="20"/>
      <c r="G67" s="20" t="s">
        <v>177</v>
      </c>
      <c r="H67" s="21"/>
    </row>
    <row r="68" spans="1:8" ht="15" customHeight="1">
      <c r="A68" s="16"/>
      <c r="B68" s="17" t="s">
        <v>201</v>
      </c>
      <c r="C68" s="20" t="s">
        <v>189</v>
      </c>
      <c r="D68" s="19">
        <v>20000</v>
      </c>
      <c r="E68" s="20" t="s">
        <v>8</v>
      </c>
      <c r="F68" s="20"/>
      <c r="G68" s="20" t="s">
        <v>177</v>
      </c>
      <c r="H68" s="21"/>
    </row>
    <row r="69" spans="1:8" ht="15" customHeight="1">
      <c r="A69" s="16"/>
      <c r="B69" s="17" t="s">
        <v>202</v>
      </c>
      <c r="C69" s="20" t="s">
        <v>189</v>
      </c>
      <c r="D69" s="19">
        <v>30000</v>
      </c>
      <c r="E69" s="20" t="s">
        <v>8</v>
      </c>
      <c r="F69" s="20"/>
      <c r="G69" s="20" t="s">
        <v>177</v>
      </c>
      <c r="H69" s="21"/>
    </row>
    <row r="70" spans="1:8" ht="15" customHeight="1">
      <c r="A70" s="16"/>
      <c r="B70" s="17" t="s">
        <v>203</v>
      </c>
      <c r="C70" s="20" t="s">
        <v>189</v>
      </c>
      <c r="D70" s="19">
        <v>30000</v>
      </c>
      <c r="E70" s="20" t="s">
        <v>8</v>
      </c>
      <c r="F70" s="20"/>
      <c r="G70" s="20" t="s">
        <v>177</v>
      </c>
      <c r="H70" s="21"/>
    </row>
    <row r="71" spans="1:8" ht="15" customHeight="1">
      <c r="A71" s="16"/>
      <c r="B71" s="17" t="s">
        <v>204</v>
      </c>
      <c r="C71" s="20" t="s">
        <v>110</v>
      </c>
      <c r="D71" s="19">
        <v>20000</v>
      </c>
      <c r="E71" s="20" t="s">
        <v>8</v>
      </c>
      <c r="F71" s="20"/>
      <c r="G71" s="20" t="s">
        <v>177</v>
      </c>
      <c r="H71" s="21"/>
    </row>
    <row r="72" spans="1:8" ht="15" customHeight="1">
      <c r="A72" s="16"/>
      <c r="B72" s="17" t="s">
        <v>205</v>
      </c>
      <c r="C72" s="20" t="s">
        <v>176</v>
      </c>
      <c r="D72" s="19">
        <v>30000</v>
      </c>
      <c r="E72" s="20" t="s">
        <v>8</v>
      </c>
      <c r="F72" s="20"/>
      <c r="G72" s="20" t="s">
        <v>177</v>
      </c>
      <c r="H72" s="21"/>
    </row>
    <row r="73" spans="1:8" ht="15" customHeight="1">
      <c r="A73" s="16"/>
      <c r="B73" s="17" t="s">
        <v>206</v>
      </c>
      <c r="C73" s="20" t="s">
        <v>110</v>
      </c>
      <c r="D73" s="19">
        <v>30000</v>
      </c>
      <c r="E73" s="20" t="s">
        <v>8</v>
      </c>
      <c r="F73" s="20"/>
      <c r="G73" s="20" t="s">
        <v>177</v>
      </c>
      <c r="H73" s="21"/>
    </row>
    <row r="74" spans="1:8" ht="15" customHeight="1">
      <c r="A74" s="16"/>
      <c r="B74" s="17" t="s">
        <v>207</v>
      </c>
      <c r="C74" s="20" t="s">
        <v>189</v>
      </c>
      <c r="D74" s="19">
        <v>30000</v>
      </c>
      <c r="E74" s="20" t="s">
        <v>8</v>
      </c>
      <c r="F74" s="20"/>
      <c r="G74" s="20" t="s">
        <v>177</v>
      </c>
      <c r="H74" s="21"/>
    </row>
    <row r="75" spans="1:8" ht="15" customHeight="1">
      <c r="A75" s="16"/>
      <c r="B75" s="17" t="s">
        <v>208</v>
      </c>
      <c r="C75" s="20" t="s">
        <v>180</v>
      </c>
      <c r="D75" s="19">
        <v>30000</v>
      </c>
      <c r="E75" s="20" t="s">
        <v>8</v>
      </c>
      <c r="F75" s="20"/>
      <c r="G75" s="20" t="s">
        <v>177</v>
      </c>
      <c r="H75" s="21"/>
    </row>
    <row r="76" spans="1:8" ht="15" customHeight="1">
      <c r="A76" s="16"/>
      <c r="B76" s="17" t="s">
        <v>209</v>
      </c>
      <c r="C76" s="20" t="s">
        <v>189</v>
      </c>
      <c r="D76" s="19">
        <v>30000</v>
      </c>
      <c r="E76" s="20" t="s">
        <v>8</v>
      </c>
      <c r="F76" s="20"/>
      <c r="G76" s="20" t="s">
        <v>177</v>
      </c>
      <c r="H76" s="21"/>
    </row>
    <row r="77" spans="1:8" ht="15" customHeight="1">
      <c r="A77" s="16"/>
      <c r="B77" s="17" t="s">
        <v>210</v>
      </c>
      <c r="C77" s="20" t="s">
        <v>197</v>
      </c>
      <c r="D77" s="19">
        <v>43600</v>
      </c>
      <c r="E77" s="20" t="s">
        <v>8</v>
      </c>
      <c r="F77" s="20"/>
      <c r="G77" s="20" t="s">
        <v>177</v>
      </c>
      <c r="H77" s="21"/>
    </row>
    <row r="78" spans="1:8" ht="15" customHeight="1">
      <c r="A78" s="16"/>
      <c r="B78" s="17" t="s">
        <v>211</v>
      </c>
      <c r="C78" s="20" t="s">
        <v>189</v>
      </c>
      <c r="D78" s="19">
        <v>30000</v>
      </c>
      <c r="E78" s="20" t="s">
        <v>8</v>
      </c>
      <c r="F78" s="20"/>
      <c r="G78" s="20" t="s">
        <v>177</v>
      </c>
      <c r="H78" s="21"/>
    </row>
    <row r="79" spans="1:8" ht="15" customHeight="1">
      <c r="A79" s="16"/>
      <c r="B79" s="17" t="s">
        <v>212</v>
      </c>
      <c r="C79" s="20" t="s">
        <v>213</v>
      </c>
      <c r="D79" s="19">
        <v>30000</v>
      </c>
      <c r="E79" s="20" t="s">
        <v>8</v>
      </c>
      <c r="F79" s="20"/>
      <c r="G79" s="20" t="s">
        <v>177</v>
      </c>
      <c r="H79" s="21"/>
    </row>
    <row r="80" spans="1:8" ht="15" customHeight="1">
      <c r="A80" s="16"/>
      <c r="B80" s="17" t="s">
        <v>214</v>
      </c>
      <c r="C80" s="20" t="s">
        <v>197</v>
      </c>
      <c r="D80" s="19">
        <v>40000</v>
      </c>
      <c r="E80" s="20" t="s">
        <v>8</v>
      </c>
      <c r="F80" s="20"/>
      <c r="G80" s="20" t="s">
        <v>177</v>
      </c>
      <c r="H80" s="21"/>
    </row>
    <row r="81" spans="1:8" ht="15" customHeight="1">
      <c r="A81" s="16"/>
      <c r="B81" s="17" t="s">
        <v>215</v>
      </c>
      <c r="C81" s="20" t="s">
        <v>199</v>
      </c>
      <c r="D81" s="19">
        <v>20000</v>
      </c>
      <c r="E81" s="20" t="s">
        <v>8</v>
      </c>
      <c r="F81" s="20"/>
      <c r="G81" s="20" t="s">
        <v>177</v>
      </c>
      <c r="H81" s="21"/>
    </row>
    <row r="82" spans="1:8" ht="15" customHeight="1">
      <c r="A82" s="16"/>
      <c r="B82" s="17" t="s">
        <v>216</v>
      </c>
      <c r="C82" s="20" t="s">
        <v>189</v>
      </c>
      <c r="D82" s="19">
        <v>20000</v>
      </c>
      <c r="E82" s="20" t="s">
        <v>8</v>
      </c>
      <c r="F82" s="20"/>
      <c r="G82" s="20" t="s">
        <v>217</v>
      </c>
      <c r="H82" s="21"/>
    </row>
    <row r="83" spans="1:8" ht="15" customHeight="1">
      <c r="A83" s="16"/>
      <c r="B83" s="17" t="s">
        <v>218</v>
      </c>
      <c r="C83" s="20" t="s">
        <v>176</v>
      </c>
      <c r="D83" s="19">
        <v>15000</v>
      </c>
      <c r="E83" s="20" t="s">
        <v>8</v>
      </c>
      <c r="F83" s="20"/>
      <c r="G83" s="20" t="s">
        <v>217</v>
      </c>
      <c r="H83" s="21"/>
    </row>
    <row r="84" spans="1:8" ht="15" customHeight="1">
      <c r="A84" s="16"/>
      <c r="B84" s="17" t="s">
        <v>219</v>
      </c>
      <c r="C84" s="20" t="s">
        <v>110</v>
      </c>
      <c r="D84" s="19">
        <v>10000</v>
      </c>
      <c r="E84" s="20" t="s">
        <v>8</v>
      </c>
      <c r="F84" s="20"/>
      <c r="G84" s="20" t="s">
        <v>217</v>
      </c>
      <c r="H84" s="21"/>
    </row>
    <row r="85" spans="1:8" ht="15" customHeight="1">
      <c r="A85" s="16"/>
      <c r="B85" s="17" t="s">
        <v>220</v>
      </c>
      <c r="C85" s="20" t="s">
        <v>116</v>
      </c>
      <c r="D85" s="19">
        <v>20000</v>
      </c>
      <c r="E85" s="20" t="s">
        <v>8</v>
      </c>
      <c r="F85" s="20"/>
      <c r="G85" s="20" t="s">
        <v>217</v>
      </c>
      <c r="H85" s="21"/>
    </row>
    <row r="86" spans="1:8" ht="15" customHeight="1">
      <c r="A86" s="16"/>
      <c r="B86" s="17" t="s">
        <v>221</v>
      </c>
      <c r="C86" s="20" t="s">
        <v>110</v>
      </c>
      <c r="D86" s="19">
        <v>15000</v>
      </c>
      <c r="E86" s="20" t="s">
        <v>8</v>
      </c>
      <c r="F86" s="20"/>
      <c r="G86" s="20" t="s">
        <v>217</v>
      </c>
      <c r="H86" s="21"/>
    </row>
    <row r="87" spans="1:8" ht="15" customHeight="1">
      <c r="A87" s="16"/>
      <c r="B87" s="17" t="s">
        <v>222</v>
      </c>
      <c r="C87" s="20" t="s">
        <v>180</v>
      </c>
      <c r="D87" s="19">
        <v>20000</v>
      </c>
      <c r="E87" s="20" t="s">
        <v>8</v>
      </c>
      <c r="F87" s="20"/>
      <c r="G87" s="20" t="s">
        <v>217</v>
      </c>
      <c r="H87" s="21"/>
    </row>
    <row r="88" spans="1:8" ht="15" customHeight="1">
      <c r="A88" s="16"/>
      <c r="B88" s="17" t="s">
        <v>223</v>
      </c>
      <c r="C88" s="20" t="s">
        <v>116</v>
      </c>
      <c r="D88" s="19">
        <v>10000</v>
      </c>
      <c r="E88" s="20" t="s">
        <v>8</v>
      </c>
      <c r="F88" s="20"/>
      <c r="G88" s="20" t="s">
        <v>217</v>
      </c>
      <c r="H88" s="21"/>
    </row>
    <row r="89" spans="1:8" ht="15" customHeight="1">
      <c r="A89" s="16"/>
      <c r="B89" s="17" t="s">
        <v>224</v>
      </c>
      <c r="C89" s="20" t="s">
        <v>110</v>
      </c>
      <c r="D89" s="19">
        <v>20000</v>
      </c>
      <c r="E89" s="20" t="s">
        <v>8</v>
      </c>
      <c r="F89" s="20"/>
      <c r="G89" s="20" t="s">
        <v>217</v>
      </c>
      <c r="H89" s="21"/>
    </row>
    <row r="90" spans="1:8" ht="15" customHeight="1">
      <c r="A90" s="16"/>
      <c r="B90" s="17" t="s">
        <v>225</v>
      </c>
      <c r="C90" s="20" t="s">
        <v>180</v>
      </c>
      <c r="D90" s="19">
        <v>20000</v>
      </c>
      <c r="E90" s="20" t="s">
        <v>8</v>
      </c>
      <c r="F90" s="20"/>
      <c r="G90" s="20" t="s">
        <v>217</v>
      </c>
      <c r="H90" s="21"/>
    </row>
    <row r="91" spans="1:8" ht="15" customHeight="1">
      <c r="A91" s="16"/>
      <c r="B91" s="17" t="s">
        <v>226</v>
      </c>
      <c r="C91" s="20" t="s">
        <v>197</v>
      </c>
      <c r="D91" s="19">
        <v>30000</v>
      </c>
      <c r="E91" s="20" t="s">
        <v>8</v>
      </c>
      <c r="F91" s="20"/>
      <c r="G91" s="20" t="s">
        <v>217</v>
      </c>
      <c r="H91" s="21"/>
    </row>
    <row r="92" spans="1:8" ht="15" customHeight="1">
      <c r="A92" s="16"/>
      <c r="B92" s="17" t="s">
        <v>227</v>
      </c>
      <c r="C92" s="20" t="s">
        <v>180</v>
      </c>
      <c r="D92" s="19">
        <v>20000</v>
      </c>
      <c r="E92" s="20" t="s">
        <v>8</v>
      </c>
      <c r="F92" s="20"/>
      <c r="G92" s="20" t="s">
        <v>217</v>
      </c>
      <c r="H92" s="21"/>
    </row>
    <row r="93" spans="1:8" ht="15" customHeight="1">
      <c r="A93" s="16"/>
      <c r="B93" s="17" t="s">
        <v>228</v>
      </c>
      <c r="C93" s="20" t="s">
        <v>229</v>
      </c>
      <c r="D93" s="19">
        <v>22000</v>
      </c>
      <c r="E93" s="20" t="s">
        <v>8</v>
      </c>
      <c r="F93" s="20"/>
      <c r="G93" s="20" t="s">
        <v>230</v>
      </c>
      <c r="H93" s="21"/>
    </row>
    <row r="94" spans="1:8" ht="15" customHeight="1">
      <c r="A94" s="16"/>
      <c r="B94" s="17" t="s">
        <v>231</v>
      </c>
      <c r="C94" s="20" t="s">
        <v>232</v>
      </c>
      <c r="D94" s="19">
        <v>22000</v>
      </c>
      <c r="E94" s="20" t="s">
        <v>8</v>
      </c>
      <c r="F94" s="20"/>
      <c r="G94" s="20" t="s">
        <v>230</v>
      </c>
      <c r="H94" s="21"/>
    </row>
    <row r="95" spans="1:8" ht="15" customHeight="1">
      <c r="A95" s="16"/>
      <c r="B95" s="17" t="s">
        <v>233</v>
      </c>
      <c r="C95" s="20" t="s">
        <v>234</v>
      </c>
      <c r="D95" s="19">
        <v>15000</v>
      </c>
      <c r="E95" s="20" t="s">
        <v>8</v>
      </c>
      <c r="F95" s="20"/>
      <c r="G95" s="20" t="s">
        <v>230</v>
      </c>
      <c r="H95" s="21"/>
    </row>
    <row r="96" spans="1:8" ht="15" customHeight="1">
      <c r="A96" s="16"/>
      <c r="B96" s="17" t="s">
        <v>235</v>
      </c>
      <c r="C96" s="20" t="s">
        <v>232</v>
      </c>
      <c r="D96" s="19">
        <v>20000</v>
      </c>
      <c r="E96" s="20" t="s">
        <v>8</v>
      </c>
      <c r="F96" s="20"/>
      <c r="G96" s="20" t="s">
        <v>230</v>
      </c>
      <c r="H96" s="21"/>
    </row>
    <row r="97" spans="1:8" ht="15" customHeight="1">
      <c r="A97" s="16"/>
      <c r="B97" s="17" t="s">
        <v>236</v>
      </c>
      <c r="C97" s="20" t="s">
        <v>237</v>
      </c>
      <c r="D97" s="19">
        <v>20000</v>
      </c>
      <c r="E97" s="20" t="s">
        <v>8</v>
      </c>
      <c r="F97" s="20"/>
      <c r="G97" s="20" t="s">
        <v>230</v>
      </c>
      <c r="H97" s="21"/>
    </row>
    <row r="98" spans="1:8" ht="15" customHeight="1">
      <c r="A98" s="16"/>
      <c r="B98" s="17" t="s">
        <v>238</v>
      </c>
      <c r="C98" s="20" t="s">
        <v>239</v>
      </c>
      <c r="D98" s="19">
        <v>22000</v>
      </c>
      <c r="E98" s="20" t="s">
        <v>8</v>
      </c>
      <c r="F98" s="20"/>
      <c r="G98" s="20" t="s">
        <v>230</v>
      </c>
      <c r="H98" s="21"/>
    </row>
    <row r="99" spans="1:8" ht="15" customHeight="1">
      <c r="A99" s="16"/>
      <c r="B99" s="17" t="s">
        <v>240</v>
      </c>
      <c r="C99" s="20" t="s">
        <v>232</v>
      </c>
      <c r="D99" s="19">
        <v>20000</v>
      </c>
      <c r="E99" s="20" t="s">
        <v>8</v>
      </c>
      <c r="F99" s="20"/>
      <c r="G99" s="20" t="s">
        <v>230</v>
      </c>
      <c r="H99" s="21"/>
    </row>
    <row r="100" spans="1:8" ht="15" customHeight="1">
      <c r="A100" s="16"/>
      <c r="B100" s="17" t="s">
        <v>241</v>
      </c>
      <c r="C100" s="20" t="s">
        <v>234</v>
      </c>
      <c r="D100" s="19">
        <v>20000</v>
      </c>
      <c r="E100" s="20" t="s">
        <v>8</v>
      </c>
      <c r="F100" s="20"/>
      <c r="G100" s="20" t="s">
        <v>230</v>
      </c>
      <c r="H100" s="21"/>
    </row>
    <row r="101" spans="1:8" ht="15" customHeight="1">
      <c r="A101" s="16"/>
      <c r="B101" s="17" t="s">
        <v>242</v>
      </c>
      <c r="C101" s="20" t="s">
        <v>243</v>
      </c>
      <c r="D101" s="19">
        <v>22000</v>
      </c>
      <c r="E101" s="20" t="s">
        <v>8</v>
      </c>
      <c r="F101" s="20"/>
      <c r="G101" s="20" t="s">
        <v>230</v>
      </c>
      <c r="H101" s="21"/>
    </row>
    <row r="102" spans="1:8" ht="15" customHeight="1">
      <c r="A102" s="16"/>
      <c r="B102" s="17" t="s">
        <v>244</v>
      </c>
      <c r="C102" s="20" t="s">
        <v>245</v>
      </c>
      <c r="D102" s="19">
        <v>17000</v>
      </c>
      <c r="E102" s="20" t="s">
        <v>8</v>
      </c>
      <c r="F102" s="20"/>
      <c r="G102" s="20" t="s">
        <v>230</v>
      </c>
      <c r="H102" s="21"/>
    </row>
    <row r="103" spans="1:8" ht="15" customHeight="1">
      <c r="A103" s="16"/>
      <c r="B103" s="17" t="s">
        <v>246</v>
      </c>
      <c r="C103" s="20" t="s">
        <v>213</v>
      </c>
      <c r="D103" s="19">
        <v>30000</v>
      </c>
      <c r="E103" s="20" t="s">
        <v>8</v>
      </c>
      <c r="F103" s="20"/>
      <c r="G103" s="20" t="s">
        <v>247</v>
      </c>
      <c r="H103" s="21"/>
    </row>
    <row r="104" spans="1:8" ht="15" customHeight="1">
      <c r="A104" s="16"/>
      <c r="B104" s="17" t="s">
        <v>248</v>
      </c>
      <c r="C104" s="20" t="s">
        <v>199</v>
      </c>
      <c r="D104" s="19">
        <v>40000</v>
      </c>
      <c r="E104" s="20" t="s">
        <v>8</v>
      </c>
      <c r="F104" s="20"/>
      <c r="G104" s="20" t="s">
        <v>247</v>
      </c>
      <c r="H104" s="21"/>
    </row>
    <row r="105" spans="1:8" ht="15" customHeight="1">
      <c r="A105" s="16"/>
      <c r="B105" s="17" t="s">
        <v>249</v>
      </c>
      <c r="C105" s="20" t="s">
        <v>250</v>
      </c>
      <c r="D105" s="19">
        <v>35000</v>
      </c>
      <c r="E105" s="20" t="s">
        <v>8</v>
      </c>
      <c r="F105" s="20"/>
      <c r="G105" s="20" t="s">
        <v>247</v>
      </c>
      <c r="H105" s="21"/>
    </row>
    <row r="106" spans="1:8" ht="15" customHeight="1">
      <c r="A106" s="16"/>
      <c r="B106" s="17" t="s">
        <v>251</v>
      </c>
      <c r="C106" s="20" t="s">
        <v>252</v>
      </c>
      <c r="D106" s="19">
        <v>30000</v>
      </c>
      <c r="E106" s="20" t="s">
        <v>8</v>
      </c>
      <c r="F106" s="20"/>
      <c r="G106" s="20" t="s">
        <v>247</v>
      </c>
      <c r="H106" s="21"/>
    </row>
    <row r="107" spans="1:8" ht="15" customHeight="1">
      <c r="A107" s="16"/>
      <c r="B107" s="17" t="s">
        <v>253</v>
      </c>
      <c r="C107" s="20" t="s">
        <v>254</v>
      </c>
      <c r="D107" s="19">
        <v>35000</v>
      </c>
      <c r="E107" s="20" t="s">
        <v>8</v>
      </c>
      <c r="F107" s="20"/>
      <c r="G107" s="20" t="s">
        <v>247</v>
      </c>
      <c r="H107" s="21"/>
    </row>
    <row r="108" spans="1:8" ht="15" customHeight="1">
      <c r="A108" s="16"/>
      <c r="B108" s="17" t="s">
        <v>255</v>
      </c>
      <c r="C108" s="20" t="s">
        <v>256</v>
      </c>
      <c r="D108" s="19">
        <v>30000</v>
      </c>
      <c r="E108" s="20" t="s">
        <v>8</v>
      </c>
      <c r="F108" s="20"/>
      <c r="G108" s="20" t="s">
        <v>247</v>
      </c>
      <c r="H108" s="21"/>
    </row>
    <row r="109" spans="1:8" ht="15" customHeight="1">
      <c r="A109" s="16"/>
      <c r="B109" s="17" t="s">
        <v>257</v>
      </c>
      <c r="C109" s="20" t="s">
        <v>180</v>
      </c>
      <c r="D109" s="19">
        <v>30000</v>
      </c>
      <c r="E109" s="20" t="s">
        <v>8</v>
      </c>
      <c r="F109" s="20"/>
      <c r="G109" s="20" t="s">
        <v>258</v>
      </c>
      <c r="H109" s="21"/>
    </row>
    <row r="110" spans="1:8" ht="15" customHeight="1">
      <c r="A110" s="16"/>
      <c r="B110" s="17" t="s">
        <v>259</v>
      </c>
      <c r="C110" s="20" t="s">
        <v>180</v>
      </c>
      <c r="D110" s="19">
        <v>30000</v>
      </c>
      <c r="E110" s="20" t="s">
        <v>8</v>
      </c>
      <c r="F110" s="20"/>
      <c r="G110" s="20" t="s">
        <v>258</v>
      </c>
      <c r="H110" s="21"/>
    </row>
    <row r="111" spans="1:8" ht="15" customHeight="1">
      <c r="A111" s="16"/>
      <c r="B111" s="17" t="s">
        <v>260</v>
      </c>
      <c r="C111" s="20" t="s">
        <v>180</v>
      </c>
      <c r="D111" s="19">
        <v>30000</v>
      </c>
      <c r="E111" s="20" t="s">
        <v>8</v>
      </c>
      <c r="F111" s="20"/>
      <c r="G111" s="20" t="s">
        <v>258</v>
      </c>
      <c r="H111" s="21"/>
    </row>
    <row r="112" spans="1:8" ht="15" customHeight="1">
      <c r="A112" s="16"/>
      <c r="B112" s="17" t="s">
        <v>261</v>
      </c>
      <c r="C112" s="20" t="s">
        <v>180</v>
      </c>
      <c r="D112" s="19">
        <v>30000</v>
      </c>
      <c r="E112" s="20" t="s">
        <v>8</v>
      </c>
      <c r="F112" s="20"/>
      <c r="G112" s="20" t="s">
        <v>258</v>
      </c>
      <c r="H112" s="21"/>
    </row>
    <row r="113" spans="1:8" ht="15" customHeight="1">
      <c r="A113" s="16"/>
      <c r="B113" s="17" t="s">
        <v>262</v>
      </c>
      <c r="C113" s="20" t="s">
        <v>180</v>
      </c>
      <c r="D113" s="19">
        <v>30000</v>
      </c>
      <c r="E113" s="20" t="s">
        <v>8</v>
      </c>
      <c r="F113" s="20"/>
      <c r="G113" s="20" t="s">
        <v>258</v>
      </c>
      <c r="H113" s="21"/>
    </row>
    <row r="114" spans="1:8" ht="15" customHeight="1">
      <c r="A114" s="16"/>
      <c r="B114" s="17" t="s">
        <v>263</v>
      </c>
      <c r="C114" s="20" t="s">
        <v>180</v>
      </c>
      <c r="D114" s="19">
        <v>30000</v>
      </c>
      <c r="E114" s="20" t="s">
        <v>8</v>
      </c>
      <c r="F114" s="20"/>
      <c r="G114" s="20" t="s">
        <v>258</v>
      </c>
      <c r="H114" s="21"/>
    </row>
    <row r="115" spans="1:8" ht="15" customHeight="1">
      <c r="A115" s="16"/>
      <c r="B115" s="17" t="s">
        <v>264</v>
      </c>
      <c r="C115" s="20" t="s">
        <v>189</v>
      </c>
      <c r="D115" s="19">
        <v>20000</v>
      </c>
      <c r="E115" s="20" t="s">
        <v>8</v>
      </c>
      <c r="F115" s="20"/>
      <c r="G115" s="20" t="s">
        <v>258</v>
      </c>
      <c r="H115" s="21"/>
    </row>
    <row r="116" spans="1:8" ht="15" customHeight="1">
      <c r="A116" s="16"/>
      <c r="B116" s="17" t="s">
        <v>265</v>
      </c>
      <c r="C116" s="20" t="s">
        <v>189</v>
      </c>
      <c r="D116" s="19">
        <v>25000</v>
      </c>
      <c r="E116" s="20" t="s">
        <v>8</v>
      </c>
      <c r="F116" s="20"/>
      <c r="G116" s="20" t="s">
        <v>266</v>
      </c>
      <c r="H116" s="21"/>
    </row>
    <row r="117" spans="1:8" ht="15" customHeight="1">
      <c r="A117" s="16"/>
      <c r="B117" s="17" t="s">
        <v>267</v>
      </c>
      <c r="C117" s="20" t="s">
        <v>189</v>
      </c>
      <c r="D117" s="19">
        <v>25000</v>
      </c>
      <c r="E117" s="20" t="s">
        <v>8</v>
      </c>
      <c r="F117" s="20"/>
      <c r="G117" s="20" t="s">
        <v>266</v>
      </c>
      <c r="H117" s="21"/>
    </row>
    <row r="118" spans="1:8" ht="15" customHeight="1">
      <c r="A118" s="16"/>
      <c r="B118" s="17" t="s">
        <v>268</v>
      </c>
      <c r="C118" s="20" t="s">
        <v>110</v>
      </c>
      <c r="D118" s="19">
        <v>20000</v>
      </c>
      <c r="E118" s="20" t="s">
        <v>8</v>
      </c>
      <c r="F118" s="20"/>
      <c r="G118" s="20" t="s">
        <v>266</v>
      </c>
      <c r="H118" s="21"/>
    </row>
    <row r="119" spans="1:8" ht="15" customHeight="1">
      <c r="A119" s="16"/>
      <c r="B119" s="17" t="s">
        <v>269</v>
      </c>
      <c r="C119" s="20" t="s">
        <v>116</v>
      </c>
      <c r="D119" s="19">
        <v>20000</v>
      </c>
      <c r="E119" s="20" t="s">
        <v>8</v>
      </c>
      <c r="F119" s="20"/>
      <c r="G119" s="20" t="s">
        <v>266</v>
      </c>
      <c r="H119" s="21"/>
    </row>
    <row r="120" spans="1:8" ht="15" customHeight="1">
      <c r="A120" s="16"/>
      <c r="B120" s="17" t="s">
        <v>270</v>
      </c>
      <c r="C120" s="20" t="s">
        <v>189</v>
      </c>
      <c r="D120" s="19">
        <v>30000</v>
      </c>
      <c r="E120" s="20" t="s">
        <v>8</v>
      </c>
      <c r="F120" s="20"/>
      <c r="G120" s="20" t="s">
        <v>266</v>
      </c>
      <c r="H120" s="21"/>
    </row>
    <row r="121" spans="1:8" ht="15" customHeight="1">
      <c r="A121" s="16"/>
      <c r="B121" s="17" t="s">
        <v>271</v>
      </c>
      <c r="C121" s="20" t="s">
        <v>110</v>
      </c>
      <c r="D121" s="19">
        <v>20000</v>
      </c>
      <c r="E121" s="20" t="s">
        <v>8</v>
      </c>
      <c r="F121" s="20"/>
      <c r="G121" s="20" t="s">
        <v>266</v>
      </c>
      <c r="H121" s="21"/>
    </row>
    <row r="122" spans="1:8" ht="15" customHeight="1">
      <c r="A122" s="16"/>
      <c r="B122" s="17" t="s">
        <v>272</v>
      </c>
      <c r="C122" s="20" t="s">
        <v>110</v>
      </c>
      <c r="D122" s="19">
        <v>15000</v>
      </c>
      <c r="E122" s="20" t="s">
        <v>8</v>
      </c>
      <c r="F122" s="20"/>
      <c r="G122" s="20" t="s">
        <v>266</v>
      </c>
      <c r="H122" s="21"/>
    </row>
    <row r="123" spans="1:8" ht="15" customHeight="1">
      <c r="A123" s="16"/>
      <c r="B123" s="17" t="s">
        <v>273</v>
      </c>
      <c r="C123" s="20" t="s">
        <v>110</v>
      </c>
      <c r="D123" s="19">
        <v>20000</v>
      </c>
      <c r="E123" s="20" t="s">
        <v>8</v>
      </c>
      <c r="F123" s="20"/>
      <c r="G123" s="20" t="s">
        <v>266</v>
      </c>
      <c r="H123" s="21"/>
    </row>
    <row r="124" spans="1:8" ht="15" customHeight="1">
      <c r="A124" s="16"/>
      <c r="B124" s="17" t="s">
        <v>274</v>
      </c>
      <c r="C124" s="20" t="s">
        <v>189</v>
      </c>
      <c r="D124" s="19">
        <v>25000</v>
      </c>
      <c r="E124" s="20" t="s">
        <v>8</v>
      </c>
      <c r="F124" s="20"/>
      <c r="G124" s="20" t="s">
        <v>266</v>
      </c>
      <c r="H124" s="21"/>
    </row>
    <row r="125" spans="1:8" ht="15" customHeight="1">
      <c r="A125" s="16"/>
      <c r="B125" s="17" t="s">
        <v>275</v>
      </c>
      <c r="C125" s="20" t="s">
        <v>180</v>
      </c>
      <c r="D125" s="19">
        <v>30000</v>
      </c>
      <c r="E125" s="20" t="s">
        <v>8</v>
      </c>
      <c r="F125" s="20"/>
      <c r="G125" s="20" t="s">
        <v>276</v>
      </c>
      <c r="H125" s="21"/>
    </row>
    <row r="126" spans="1:8" ht="15" customHeight="1">
      <c r="A126" s="16"/>
      <c r="B126" s="17" t="s">
        <v>277</v>
      </c>
      <c r="C126" s="20" t="s">
        <v>278</v>
      </c>
      <c r="D126" s="19">
        <v>25000</v>
      </c>
      <c r="E126" s="20" t="s">
        <v>8</v>
      </c>
      <c r="F126" s="20"/>
      <c r="G126" s="20" t="s">
        <v>276</v>
      </c>
      <c r="H126" s="21"/>
    </row>
    <row r="127" spans="1:8" ht="15" customHeight="1">
      <c r="A127" s="16"/>
      <c r="B127" s="17" t="s">
        <v>279</v>
      </c>
      <c r="C127" s="20" t="s">
        <v>280</v>
      </c>
      <c r="D127" s="19">
        <v>30000</v>
      </c>
      <c r="E127" s="20" t="s">
        <v>8</v>
      </c>
      <c r="F127" s="20"/>
      <c r="G127" s="20" t="s">
        <v>276</v>
      </c>
      <c r="H127" s="21"/>
    </row>
    <row r="128" spans="1:8" ht="15" customHeight="1">
      <c r="A128" s="16"/>
      <c r="B128" s="17" t="s">
        <v>281</v>
      </c>
      <c r="C128" s="20" t="s">
        <v>282</v>
      </c>
      <c r="D128" s="19">
        <v>40000</v>
      </c>
      <c r="E128" s="20" t="s">
        <v>8</v>
      </c>
      <c r="F128" s="20"/>
      <c r="G128" s="20" t="s">
        <v>276</v>
      </c>
      <c r="H128" s="21"/>
    </row>
    <row r="129" spans="1:8" ht="15" customHeight="1">
      <c r="A129" s="16"/>
      <c r="B129" s="17" t="s">
        <v>283</v>
      </c>
      <c r="C129" s="20" t="s">
        <v>284</v>
      </c>
      <c r="D129" s="19">
        <v>25000</v>
      </c>
      <c r="E129" s="20" t="s">
        <v>8</v>
      </c>
      <c r="F129" s="20"/>
      <c r="G129" s="20" t="s">
        <v>276</v>
      </c>
      <c r="H129" s="21"/>
    </row>
    <row r="130" spans="1:8" ht="15" customHeight="1">
      <c r="A130" s="16"/>
      <c r="B130" s="17" t="s">
        <v>285</v>
      </c>
      <c r="C130" s="20" t="s">
        <v>286</v>
      </c>
      <c r="D130" s="19">
        <v>20000</v>
      </c>
      <c r="E130" s="20" t="s">
        <v>8</v>
      </c>
      <c r="F130" s="20"/>
      <c r="G130" s="20" t="s">
        <v>276</v>
      </c>
      <c r="H130" s="21"/>
    </row>
    <row r="131" spans="1:8" ht="15" customHeight="1">
      <c r="A131" s="16"/>
      <c r="B131" s="17" t="s">
        <v>287</v>
      </c>
      <c r="C131" s="20" t="s">
        <v>288</v>
      </c>
      <c r="D131" s="19">
        <v>30000</v>
      </c>
      <c r="E131" s="20" t="s">
        <v>8</v>
      </c>
      <c r="F131" s="20"/>
      <c r="G131" s="20" t="s">
        <v>276</v>
      </c>
      <c r="H131" s="21"/>
    </row>
    <row r="132" spans="1:8" ht="15" customHeight="1">
      <c r="A132" s="16"/>
      <c r="B132" s="17" t="s">
        <v>289</v>
      </c>
      <c r="C132" s="20" t="s">
        <v>290</v>
      </c>
      <c r="D132" s="19">
        <v>19000</v>
      </c>
      <c r="E132" s="20" t="s">
        <v>8</v>
      </c>
      <c r="F132" s="20"/>
      <c r="G132" s="20" t="s">
        <v>291</v>
      </c>
      <c r="H132" s="21"/>
    </row>
    <row r="133" spans="1:8" ht="15" customHeight="1">
      <c r="A133" s="16"/>
      <c r="B133" s="17" t="s">
        <v>292</v>
      </c>
      <c r="C133" s="20" t="s">
        <v>293</v>
      </c>
      <c r="D133" s="19">
        <v>20000</v>
      </c>
      <c r="E133" s="20" t="s">
        <v>8</v>
      </c>
      <c r="F133" s="20"/>
      <c r="G133" s="20" t="s">
        <v>291</v>
      </c>
      <c r="H133" s="21"/>
    </row>
    <row r="134" spans="1:8" ht="15" customHeight="1">
      <c r="A134" s="16"/>
      <c r="B134" s="17" t="s">
        <v>294</v>
      </c>
      <c r="C134" s="20" t="s">
        <v>176</v>
      </c>
      <c r="D134" s="19">
        <v>16000</v>
      </c>
      <c r="E134" s="20" t="s">
        <v>8</v>
      </c>
      <c r="F134" s="20"/>
      <c r="G134" s="20" t="s">
        <v>291</v>
      </c>
      <c r="H134" s="21"/>
    </row>
    <row r="135" spans="1:8" ht="15" customHeight="1">
      <c r="A135" s="16"/>
      <c r="B135" s="17" t="s">
        <v>295</v>
      </c>
      <c r="C135" s="20" t="s">
        <v>296</v>
      </c>
      <c r="D135" s="19">
        <v>20000</v>
      </c>
      <c r="E135" s="20" t="s">
        <v>8</v>
      </c>
      <c r="F135" s="20"/>
      <c r="G135" s="20" t="s">
        <v>291</v>
      </c>
      <c r="H135" s="21"/>
    </row>
    <row r="136" spans="1:8" ht="15" customHeight="1">
      <c r="A136" s="16"/>
      <c r="B136" s="17" t="s">
        <v>297</v>
      </c>
      <c r="C136" s="20" t="s">
        <v>298</v>
      </c>
      <c r="D136" s="19">
        <v>18000</v>
      </c>
      <c r="E136" s="20" t="s">
        <v>8</v>
      </c>
      <c r="F136" s="20"/>
      <c r="G136" s="20" t="s">
        <v>291</v>
      </c>
      <c r="H136" s="21"/>
    </row>
    <row r="137" spans="1:8" ht="15" customHeight="1">
      <c r="A137" s="16"/>
      <c r="B137" s="17" t="s">
        <v>299</v>
      </c>
      <c r="C137" s="20" t="s">
        <v>300</v>
      </c>
      <c r="D137" s="19">
        <v>16000</v>
      </c>
      <c r="E137" s="20" t="s">
        <v>8</v>
      </c>
      <c r="F137" s="20"/>
      <c r="G137" s="20" t="s">
        <v>291</v>
      </c>
      <c r="H137" s="21"/>
    </row>
    <row r="138" spans="1:8" ht="15" customHeight="1">
      <c r="A138" s="16"/>
      <c r="B138" s="17" t="s">
        <v>301</v>
      </c>
      <c r="C138" s="20" t="s">
        <v>189</v>
      </c>
      <c r="D138" s="19">
        <v>20000</v>
      </c>
      <c r="E138" s="20" t="s">
        <v>8</v>
      </c>
      <c r="F138" s="20"/>
      <c r="G138" s="20" t="s">
        <v>291</v>
      </c>
      <c r="H138" s="21"/>
    </row>
    <row r="139" spans="1:8" ht="15" customHeight="1">
      <c r="A139" s="16"/>
      <c r="B139" s="17" t="s">
        <v>302</v>
      </c>
      <c r="C139" s="20" t="s">
        <v>303</v>
      </c>
      <c r="D139" s="19">
        <v>20000</v>
      </c>
      <c r="E139" s="20" t="s">
        <v>8</v>
      </c>
      <c r="F139" s="20"/>
      <c r="G139" s="20" t="s">
        <v>291</v>
      </c>
      <c r="H139" s="21"/>
    </row>
    <row r="140" spans="1:8" ht="15" customHeight="1">
      <c r="A140" s="16"/>
      <c r="B140" s="17" t="s">
        <v>304</v>
      </c>
      <c r="C140" s="20" t="s">
        <v>305</v>
      </c>
      <c r="D140" s="19">
        <v>16000</v>
      </c>
      <c r="E140" s="20" t="s">
        <v>8</v>
      </c>
      <c r="F140" s="20"/>
      <c r="G140" s="20" t="s">
        <v>291</v>
      </c>
      <c r="H140" s="21"/>
    </row>
    <row r="141" spans="1:8" ht="15" customHeight="1">
      <c r="A141" s="16"/>
      <c r="B141" s="17" t="s">
        <v>306</v>
      </c>
      <c r="C141" s="20" t="s">
        <v>293</v>
      </c>
      <c r="D141" s="19">
        <v>20000</v>
      </c>
      <c r="E141" s="20" t="s">
        <v>8</v>
      </c>
      <c r="F141" s="20"/>
      <c r="G141" s="20" t="s">
        <v>291</v>
      </c>
      <c r="H141" s="21"/>
    </row>
    <row r="142" spans="1:8" ht="15" customHeight="1">
      <c r="A142" s="16"/>
      <c r="B142" s="17" t="s">
        <v>307</v>
      </c>
      <c r="C142" s="20" t="s">
        <v>296</v>
      </c>
      <c r="D142" s="19">
        <v>15000</v>
      </c>
      <c r="E142" s="20" t="s">
        <v>8</v>
      </c>
      <c r="F142" s="20"/>
      <c r="G142" s="20" t="s">
        <v>291</v>
      </c>
      <c r="H142" s="21"/>
    </row>
    <row r="143" spans="1:8" ht="15" customHeight="1">
      <c r="A143" s="16"/>
      <c r="B143" s="17" t="s">
        <v>308</v>
      </c>
      <c r="C143" s="20" t="s">
        <v>309</v>
      </c>
      <c r="D143" s="19">
        <v>20000</v>
      </c>
      <c r="E143" s="20" t="s">
        <v>8</v>
      </c>
      <c r="F143" s="20"/>
      <c r="G143" s="20" t="s">
        <v>310</v>
      </c>
      <c r="H143" s="21"/>
    </row>
    <row r="144" spans="1:8" ht="15" customHeight="1">
      <c r="A144" s="16"/>
      <c r="B144" s="17" t="s">
        <v>311</v>
      </c>
      <c r="C144" s="20" t="s">
        <v>312</v>
      </c>
      <c r="D144" s="19">
        <v>18560</v>
      </c>
      <c r="E144" s="20" t="s">
        <v>8</v>
      </c>
      <c r="F144" s="20"/>
      <c r="G144" s="20" t="s">
        <v>310</v>
      </c>
      <c r="H144" s="21"/>
    </row>
    <row r="145" spans="1:8" ht="15" customHeight="1">
      <c r="A145" s="16"/>
      <c r="B145" s="17" t="s">
        <v>313</v>
      </c>
      <c r="C145" s="20" t="s">
        <v>189</v>
      </c>
      <c r="D145" s="19">
        <v>20000</v>
      </c>
      <c r="E145" s="20" t="s">
        <v>8</v>
      </c>
      <c r="F145" s="20"/>
      <c r="G145" s="20" t="s">
        <v>310</v>
      </c>
      <c r="H145" s="21"/>
    </row>
    <row r="146" spans="1:8" ht="15" customHeight="1">
      <c r="A146" s="16"/>
      <c r="B146" s="17" t="s">
        <v>314</v>
      </c>
      <c r="C146" s="20" t="s">
        <v>189</v>
      </c>
      <c r="D146" s="19">
        <v>20000</v>
      </c>
      <c r="E146" s="20" t="s">
        <v>8</v>
      </c>
      <c r="F146" s="20"/>
      <c r="G146" s="20" t="s">
        <v>310</v>
      </c>
      <c r="H146" s="21"/>
    </row>
    <row r="147" spans="1:8" ht="15" customHeight="1">
      <c r="A147" s="16"/>
      <c r="B147" s="17" t="s">
        <v>315</v>
      </c>
      <c r="C147" s="20" t="s">
        <v>189</v>
      </c>
      <c r="D147" s="19">
        <v>2000</v>
      </c>
      <c r="E147" s="20" t="s">
        <v>8</v>
      </c>
      <c r="F147" s="20"/>
      <c r="G147" s="20" t="s">
        <v>310</v>
      </c>
      <c r="H147" s="21"/>
    </row>
    <row r="148" spans="1:8" ht="15" customHeight="1">
      <c r="A148" s="16"/>
      <c r="B148" s="17" t="s">
        <v>316</v>
      </c>
      <c r="C148" s="20" t="s">
        <v>176</v>
      </c>
      <c r="D148" s="19">
        <v>15000</v>
      </c>
      <c r="E148" s="20" t="s">
        <v>8</v>
      </c>
      <c r="F148" s="20"/>
      <c r="G148" s="20" t="s">
        <v>310</v>
      </c>
      <c r="H148" s="21"/>
    </row>
    <row r="149" spans="1:8" ht="15" customHeight="1">
      <c r="A149" s="16"/>
      <c r="B149" s="17" t="s">
        <v>317</v>
      </c>
      <c r="C149" s="20" t="s">
        <v>110</v>
      </c>
      <c r="D149" s="19">
        <v>10000</v>
      </c>
      <c r="E149" s="20" t="s">
        <v>8</v>
      </c>
      <c r="F149" s="20"/>
      <c r="G149" s="20" t="s">
        <v>310</v>
      </c>
      <c r="H149" s="21"/>
    </row>
    <row r="150" spans="1:8" ht="15" customHeight="1">
      <c r="A150" s="16"/>
      <c r="B150" s="17" t="s">
        <v>318</v>
      </c>
      <c r="C150" s="20" t="s">
        <v>319</v>
      </c>
      <c r="D150" s="19">
        <v>25000</v>
      </c>
      <c r="E150" s="20" t="s">
        <v>8</v>
      </c>
      <c r="F150" s="20"/>
      <c r="G150" s="20" t="s">
        <v>310</v>
      </c>
      <c r="H150" s="21"/>
    </row>
    <row r="151" spans="1:8" ht="15" customHeight="1">
      <c r="A151" s="16"/>
      <c r="B151" s="17" t="s">
        <v>320</v>
      </c>
      <c r="C151" s="20" t="s">
        <v>321</v>
      </c>
      <c r="D151" s="19">
        <v>20000</v>
      </c>
      <c r="E151" s="20" t="s">
        <v>8</v>
      </c>
      <c r="F151" s="20"/>
      <c r="G151" s="20" t="s">
        <v>310</v>
      </c>
      <c r="H151" s="21"/>
    </row>
    <row r="152" spans="1:8" ht="15" customHeight="1">
      <c r="A152" s="16"/>
      <c r="B152" s="17" t="s">
        <v>322</v>
      </c>
      <c r="C152" s="20" t="s">
        <v>176</v>
      </c>
      <c r="D152" s="19">
        <v>15000</v>
      </c>
      <c r="E152" s="20" t="s">
        <v>8</v>
      </c>
      <c r="F152" s="20"/>
      <c r="G152" s="20" t="s">
        <v>310</v>
      </c>
      <c r="H152" s="21"/>
    </row>
    <row r="153" spans="1:8" ht="15" customHeight="1">
      <c r="A153" s="16"/>
      <c r="B153" s="17" t="s">
        <v>323</v>
      </c>
      <c r="C153" s="20" t="s">
        <v>176</v>
      </c>
      <c r="D153" s="19">
        <v>15000</v>
      </c>
      <c r="E153" s="20" t="s">
        <v>8</v>
      </c>
      <c r="F153" s="20"/>
      <c r="G153" s="20" t="s">
        <v>310</v>
      </c>
      <c r="H153" s="21"/>
    </row>
    <row r="154" spans="1:8" ht="15" customHeight="1">
      <c r="A154" s="16"/>
      <c r="B154" s="17" t="s">
        <v>324</v>
      </c>
      <c r="C154" s="20" t="s">
        <v>176</v>
      </c>
      <c r="D154" s="19">
        <v>20000</v>
      </c>
      <c r="E154" s="20" t="s">
        <v>8</v>
      </c>
      <c r="F154" s="20"/>
      <c r="G154" s="20" t="s">
        <v>325</v>
      </c>
      <c r="H154" s="21"/>
    </row>
    <row r="155" spans="1:8" ht="15" customHeight="1">
      <c r="A155" s="16"/>
      <c r="B155" s="17" t="s">
        <v>326</v>
      </c>
      <c r="C155" s="20" t="s">
        <v>110</v>
      </c>
      <c r="D155" s="19">
        <v>20000</v>
      </c>
      <c r="E155" s="20" t="s">
        <v>8</v>
      </c>
      <c r="F155" s="20"/>
      <c r="G155" s="20" t="s">
        <v>325</v>
      </c>
      <c r="H155" s="21"/>
    </row>
    <row r="156" spans="1:8" ht="15" customHeight="1">
      <c r="A156" s="16"/>
      <c r="B156" s="17" t="s">
        <v>327</v>
      </c>
      <c r="C156" s="20" t="s">
        <v>110</v>
      </c>
      <c r="D156" s="19">
        <v>20000</v>
      </c>
      <c r="E156" s="20" t="s">
        <v>8</v>
      </c>
      <c r="F156" s="20"/>
      <c r="G156" s="20" t="s">
        <v>325</v>
      </c>
      <c r="H156" s="21"/>
    </row>
    <row r="157" spans="1:8" ht="15" customHeight="1">
      <c r="A157" s="16"/>
      <c r="B157" s="17" t="s">
        <v>328</v>
      </c>
      <c r="C157" s="20" t="s">
        <v>176</v>
      </c>
      <c r="D157" s="19">
        <v>20000</v>
      </c>
      <c r="E157" s="20" t="s">
        <v>8</v>
      </c>
      <c r="F157" s="20"/>
      <c r="G157" s="20" t="s">
        <v>325</v>
      </c>
      <c r="H157" s="21"/>
    </row>
    <row r="158" spans="1:8" ht="15" customHeight="1">
      <c r="A158" s="16"/>
      <c r="B158" s="17" t="s">
        <v>329</v>
      </c>
      <c r="C158" s="20" t="s">
        <v>330</v>
      </c>
      <c r="D158" s="19">
        <v>20000</v>
      </c>
      <c r="E158" s="20" t="s">
        <v>8</v>
      </c>
      <c r="F158" s="20"/>
      <c r="G158" s="20" t="s">
        <v>325</v>
      </c>
      <c r="H158" s="21"/>
    </row>
    <row r="159" spans="1:8" ht="15" customHeight="1">
      <c r="A159" s="16"/>
      <c r="B159" s="17" t="s">
        <v>331</v>
      </c>
      <c r="C159" s="20" t="s">
        <v>189</v>
      </c>
      <c r="D159" s="19">
        <v>20000</v>
      </c>
      <c r="E159" s="20" t="s">
        <v>8</v>
      </c>
      <c r="F159" s="20"/>
      <c r="G159" s="20" t="s">
        <v>325</v>
      </c>
      <c r="H159" s="21"/>
    </row>
    <row r="160" spans="1:8" ht="15" customHeight="1">
      <c r="A160" s="16"/>
      <c r="B160" s="17" t="s">
        <v>332</v>
      </c>
      <c r="C160" s="20" t="s">
        <v>189</v>
      </c>
      <c r="D160" s="19">
        <v>20000</v>
      </c>
      <c r="E160" s="20" t="s">
        <v>8</v>
      </c>
      <c r="F160" s="20"/>
      <c r="G160" s="20" t="s">
        <v>325</v>
      </c>
      <c r="H160" s="21"/>
    </row>
    <row r="161" spans="1:8" ht="15" customHeight="1">
      <c r="A161" s="16"/>
      <c r="B161" s="17" t="s">
        <v>333</v>
      </c>
      <c r="C161" s="20" t="s">
        <v>183</v>
      </c>
      <c r="D161" s="19">
        <v>20000</v>
      </c>
      <c r="E161" s="20" t="s">
        <v>8</v>
      </c>
      <c r="F161" s="20"/>
      <c r="G161" s="20" t="s">
        <v>325</v>
      </c>
      <c r="H161" s="21"/>
    </row>
    <row r="162" spans="1:8" ht="15" customHeight="1">
      <c r="A162" s="16"/>
      <c r="B162" s="17" t="s">
        <v>334</v>
      </c>
      <c r="C162" s="20" t="s">
        <v>335</v>
      </c>
      <c r="D162" s="19">
        <v>20000</v>
      </c>
      <c r="E162" s="20" t="s">
        <v>8</v>
      </c>
      <c r="F162" s="20"/>
      <c r="G162" s="20" t="s">
        <v>325</v>
      </c>
      <c r="H162" s="21"/>
    </row>
    <row r="163" spans="1:8" ht="15" customHeight="1">
      <c r="A163" s="16"/>
      <c r="B163" s="17" t="s">
        <v>336</v>
      </c>
      <c r="C163" s="20" t="s">
        <v>110</v>
      </c>
      <c r="D163" s="19">
        <v>20000</v>
      </c>
      <c r="E163" s="20" t="s">
        <v>8</v>
      </c>
      <c r="F163" s="20"/>
      <c r="G163" s="20" t="s">
        <v>325</v>
      </c>
      <c r="H163" s="21"/>
    </row>
    <row r="164" spans="1:8" ht="15" customHeight="1">
      <c r="A164" s="16"/>
      <c r="B164" s="17" t="s">
        <v>337</v>
      </c>
      <c r="C164" s="20" t="s">
        <v>338</v>
      </c>
      <c r="D164" s="19">
        <v>30000</v>
      </c>
      <c r="E164" s="20" t="s">
        <v>8</v>
      </c>
      <c r="F164" s="20"/>
      <c r="G164" s="20" t="s">
        <v>339</v>
      </c>
      <c r="H164" s="21"/>
    </row>
    <row r="165" spans="1:8" ht="15" customHeight="1">
      <c r="A165" s="16"/>
      <c r="B165" s="17" t="s">
        <v>340</v>
      </c>
      <c r="C165" s="20" t="s">
        <v>341</v>
      </c>
      <c r="D165" s="19">
        <v>30000</v>
      </c>
      <c r="E165" s="20" t="s">
        <v>8</v>
      </c>
      <c r="F165" s="20"/>
      <c r="G165" s="20" t="s">
        <v>339</v>
      </c>
      <c r="H165" s="21"/>
    </row>
    <row r="166" spans="1:8" ht="15" customHeight="1">
      <c r="A166" s="16"/>
      <c r="B166" s="17" t="s">
        <v>342</v>
      </c>
      <c r="C166" s="47" t="s">
        <v>343</v>
      </c>
      <c r="D166" s="19">
        <v>25000</v>
      </c>
      <c r="E166" s="20" t="s">
        <v>8</v>
      </c>
      <c r="F166" s="20"/>
      <c r="G166" s="20" t="s">
        <v>339</v>
      </c>
      <c r="H166" s="21"/>
    </row>
    <row r="167" spans="1:8" ht="15" customHeight="1">
      <c r="A167" s="16"/>
      <c r="B167" s="50" t="s">
        <v>344</v>
      </c>
      <c r="C167" s="47" t="s">
        <v>345</v>
      </c>
      <c r="D167" s="19">
        <v>15000</v>
      </c>
      <c r="E167" s="20" t="s">
        <v>8</v>
      </c>
      <c r="F167" s="20"/>
      <c r="G167" s="20" t="s">
        <v>339</v>
      </c>
      <c r="H167" s="21"/>
    </row>
    <row r="168" spans="1:8" ht="15" customHeight="1">
      <c r="A168" s="16"/>
      <c r="B168" s="50" t="s">
        <v>346</v>
      </c>
      <c r="C168" s="20" t="s">
        <v>347</v>
      </c>
      <c r="D168" s="19">
        <v>20000</v>
      </c>
      <c r="E168" s="20" t="s">
        <v>8</v>
      </c>
      <c r="F168" s="20"/>
      <c r="G168" s="20" t="s">
        <v>339</v>
      </c>
      <c r="H168" s="21"/>
    </row>
    <row r="169" spans="1:8" ht="15" customHeight="1">
      <c r="A169" s="16"/>
      <c r="B169" s="50" t="s">
        <v>348</v>
      </c>
      <c r="C169" s="20" t="s">
        <v>349</v>
      </c>
      <c r="D169" s="19">
        <v>30000</v>
      </c>
      <c r="E169" s="20" t="s">
        <v>8</v>
      </c>
      <c r="F169" s="20"/>
      <c r="G169" s="20" t="s">
        <v>339</v>
      </c>
      <c r="H169" s="21"/>
    </row>
    <row r="170" spans="1:8" ht="15" customHeight="1">
      <c r="A170" s="16"/>
      <c r="B170" s="50" t="s">
        <v>350</v>
      </c>
      <c r="C170" s="20" t="s">
        <v>351</v>
      </c>
      <c r="D170" s="19">
        <v>25000</v>
      </c>
      <c r="E170" s="20" t="s">
        <v>8</v>
      </c>
      <c r="F170" s="20"/>
      <c r="G170" s="20" t="s">
        <v>339</v>
      </c>
      <c r="H170" s="21"/>
    </row>
    <row r="171" spans="1:8" ht="15" customHeight="1">
      <c r="A171" s="51"/>
      <c r="B171" s="52" t="s">
        <v>352</v>
      </c>
      <c r="C171" s="53" t="s">
        <v>353</v>
      </c>
      <c r="D171" s="54">
        <v>15000</v>
      </c>
      <c r="E171" s="20" t="s">
        <v>8</v>
      </c>
      <c r="F171" s="53"/>
      <c r="G171" s="20" t="s">
        <v>339</v>
      </c>
      <c r="H171" s="55"/>
    </row>
    <row r="172" spans="1:8" ht="15" customHeight="1">
      <c r="A172" s="51"/>
      <c r="B172" s="52" t="s">
        <v>354</v>
      </c>
      <c r="C172" s="53" t="s">
        <v>355</v>
      </c>
      <c r="D172" s="54">
        <v>30000</v>
      </c>
      <c r="E172" s="20" t="s">
        <v>8</v>
      </c>
      <c r="F172" s="53"/>
      <c r="G172" s="20" t="s">
        <v>339</v>
      </c>
      <c r="H172" s="55"/>
    </row>
    <row r="173" spans="1:8" ht="15" customHeight="1">
      <c r="A173" s="51"/>
      <c r="B173" s="52" t="s">
        <v>356</v>
      </c>
      <c r="C173" s="53" t="s">
        <v>357</v>
      </c>
      <c r="D173" s="54">
        <v>20000</v>
      </c>
      <c r="E173" s="20" t="s">
        <v>8</v>
      </c>
      <c r="F173" s="53"/>
      <c r="G173" s="20" t="s">
        <v>339</v>
      </c>
      <c r="H173" s="55"/>
    </row>
    <row r="174" spans="1:8" ht="15" customHeight="1">
      <c r="A174" s="51"/>
      <c r="B174" s="52" t="s">
        <v>358</v>
      </c>
      <c r="C174" s="53" t="s">
        <v>116</v>
      </c>
      <c r="D174" s="54">
        <v>5000</v>
      </c>
      <c r="E174" s="20" t="s">
        <v>8</v>
      </c>
      <c r="F174" s="53"/>
      <c r="G174" s="20" t="s">
        <v>339</v>
      </c>
      <c r="H174" s="55"/>
    </row>
    <row r="175" spans="1:8" ht="15" customHeight="1">
      <c r="A175" s="51"/>
      <c r="B175" s="52" t="s">
        <v>359</v>
      </c>
      <c r="C175" s="53" t="s">
        <v>360</v>
      </c>
      <c r="D175" s="54">
        <v>50000</v>
      </c>
      <c r="E175" s="20" t="s">
        <v>8</v>
      </c>
      <c r="F175" s="53"/>
      <c r="G175" s="20" t="s">
        <v>339</v>
      </c>
      <c r="H175" s="55"/>
    </row>
    <row r="176" spans="1:8" ht="15" customHeight="1">
      <c r="A176" s="51"/>
      <c r="B176" s="56" t="s">
        <v>361</v>
      </c>
      <c r="C176" s="53"/>
      <c r="D176" s="54">
        <v>20000</v>
      </c>
      <c r="E176" s="20" t="s">
        <v>8</v>
      </c>
      <c r="F176" s="53"/>
      <c r="G176" s="53" t="s">
        <v>362</v>
      </c>
      <c r="H176" s="55"/>
    </row>
    <row r="177" spans="1:8" ht="15" customHeight="1">
      <c r="A177" s="51"/>
      <c r="B177" s="56" t="s">
        <v>363</v>
      </c>
      <c r="C177" s="53"/>
      <c r="D177" s="54">
        <v>20000</v>
      </c>
      <c r="E177" s="20" t="s">
        <v>8</v>
      </c>
      <c r="F177" s="53"/>
      <c r="G177" s="53" t="s">
        <v>362</v>
      </c>
      <c r="H177" s="55"/>
    </row>
    <row r="178" spans="1:8" ht="15" customHeight="1">
      <c r="A178" s="51"/>
      <c r="B178" s="56" t="s">
        <v>364</v>
      </c>
      <c r="C178" s="53"/>
      <c r="D178" s="54">
        <v>20000</v>
      </c>
      <c r="E178" s="20" t="s">
        <v>8</v>
      </c>
      <c r="F178" s="53"/>
      <c r="G178" s="53" t="s">
        <v>362</v>
      </c>
      <c r="H178" s="55"/>
    </row>
    <row r="179" spans="1:8" ht="15" customHeight="1">
      <c r="A179" s="51"/>
      <c r="B179" s="56" t="s">
        <v>365</v>
      </c>
      <c r="C179" s="53"/>
      <c r="D179" s="54">
        <v>20000</v>
      </c>
      <c r="E179" s="20" t="s">
        <v>8</v>
      </c>
      <c r="F179" s="53"/>
      <c r="G179" s="53" t="s">
        <v>362</v>
      </c>
      <c r="H179" s="55"/>
    </row>
    <row r="180" spans="1:8" ht="15" customHeight="1">
      <c r="A180" s="51"/>
      <c r="B180" s="56" t="s">
        <v>366</v>
      </c>
      <c r="C180" s="53"/>
      <c r="D180" s="54">
        <v>20000</v>
      </c>
      <c r="E180" s="20" t="s">
        <v>8</v>
      </c>
      <c r="F180" s="53"/>
      <c r="G180" s="53" t="s">
        <v>362</v>
      </c>
      <c r="H180" s="55"/>
    </row>
    <row r="181" spans="1:8" ht="15" customHeight="1">
      <c r="A181" s="51"/>
      <c r="B181" s="56" t="s">
        <v>367</v>
      </c>
      <c r="C181" s="53"/>
      <c r="D181" s="54">
        <v>20000</v>
      </c>
      <c r="E181" s="20" t="s">
        <v>8</v>
      </c>
      <c r="F181" s="53"/>
      <c r="G181" s="53" t="s">
        <v>362</v>
      </c>
      <c r="H181" s="55"/>
    </row>
    <row r="182" spans="1:8" ht="15" customHeight="1">
      <c r="A182" s="51"/>
      <c r="B182" s="56" t="s">
        <v>368</v>
      </c>
      <c r="C182" s="53"/>
      <c r="D182" s="54">
        <v>20000</v>
      </c>
      <c r="E182" s="20" t="s">
        <v>8</v>
      </c>
      <c r="F182" s="53"/>
      <c r="G182" s="53" t="s">
        <v>362</v>
      </c>
      <c r="H182" s="55"/>
    </row>
    <row r="183" spans="1:8" ht="15" customHeight="1">
      <c r="A183" s="51"/>
      <c r="B183" s="56" t="s">
        <v>369</v>
      </c>
      <c r="C183" s="53"/>
      <c r="D183" s="54">
        <v>20000</v>
      </c>
      <c r="E183" s="20" t="s">
        <v>8</v>
      </c>
      <c r="F183" s="53"/>
      <c r="G183" s="53" t="s">
        <v>362</v>
      </c>
      <c r="H183" s="55"/>
    </row>
    <row r="184" spans="1:8" ht="15" customHeight="1">
      <c r="A184" s="51"/>
      <c r="B184" s="56" t="s">
        <v>370</v>
      </c>
      <c r="C184" s="53"/>
      <c r="D184" s="54">
        <v>20000</v>
      </c>
      <c r="E184" s="20" t="s">
        <v>8</v>
      </c>
      <c r="F184" s="53"/>
      <c r="G184" s="53" t="s">
        <v>362</v>
      </c>
      <c r="H184" s="55"/>
    </row>
    <row r="185" spans="1:8" ht="15" customHeight="1">
      <c r="A185" s="25"/>
      <c r="B185" s="26" t="s">
        <v>371</v>
      </c>
      <c r="C185" s="29"/>
      <c r="D185" s="28">
        <v>20000</v>
      </c>
      <c r="E185" s="29" t="s">
        <v>8</v>
      </c>
      <c r="F185" s="29"/>
      <c r="G185" s="29" t="s">
        <v>362</v>
      </c>
      <c r="H185" s="30"/>
    </row>
  </sheetData>
  <sheetProtection selectLockedCells="1" selectUnlockedCells="1"/>
  <mergeCells count="4">
    <mergeCell ref="A1:H1"/>
    <mergeCell ref="A2:H2"/>
    <mergeCell ref="F3:G3"/>
    <mergeCell ref="G4:H4"/>
  </mergeCells>
  <printOptions/>
  <pageMargins left="0.35" right="0.32013888888888886" top="0.4701388888888889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7"/>
  <sheetViews>
    <sheetView tabSelected="1" view="pageBreakPreview" zoomScaleSheetLayoutView="100" workbookViewId="0" topLeftCell="A1">
      <pane ySplit="5" topLeftCell="A49" activePane="bottomLeft" state="frozen"/>
      <selection pane="topLeft" activeCell="A1" sqref="A1"/>
      <selection pane="bottomLeft" activeCell="G8" sqref="G8"/>
    </sheetView>
  </sheetViews>
  <sheetFormatPr defaultColWidth="9.33203125" defaultRowHeight="12"/>
  <cols>
    <col min="1" max="1" width="10.66015625" style="1" customWidth="1"/>
    <col min="2" max="2" width="35.33203125" style="57" customWidth="1"/>
    <col min="3" max="3" width="30.5" style="1" customWidth="1"/>
    <col min="4" max="4" width="20.83203125" style="31" customWidth="1"/>
    <col min="5" max="5" width="11.5" style="1" customWidth="1"/>
    <col min="6" max="6" width="14.5" style="1" customWidth="1"/>
    <col min="7" max="7" width="15.5" style="1" customWidth="1"/>
    <col min="8" max="16384" width="9" style="1" customWidth="1"/>
  </cols>
  <sheetData>
    <row r="1" spans="1:9" ht="25.5" customHeight="1">
      <c r="A1" s="58" t="s">
        <v>0</v>
      </c>
      <c r="B1" s="58"/>
      <c r="C1" s="58"/>
      <c r="D1" s="58"/>
      <c r="E1" s="58"/>
      <c r="F1" s="58"/>
      <c r="G1" s="58"/>
      <c r="H1" s="3"/>
      <c r="I1" s="3"/>
    </row>
    <row r="2" spans="1:9" ht="31.5" customHeight="1">
      <c r="A2" s="59" t="s">
        <v>372</v>
      </c>
      <c r="B2" s="59"/>
      <c r="C2" s="59"/>
      <c r="D2" s="59"/>
      <c r="E2" s="59"/>
      <c r="F2" s="59"/>
      <c r="G2" s="59"/>
      <c r="H2" s="5"/>
      <c r="I2" s="5"/>
    </row>
    <row r="3" spans="1:9" ht="24" customHeight="1">
      <c r="A3" s="5"/>
      <c r="B3" s="60"/>
      <c r="C3" s="5"/>
      <c r="D3" s="32"/>
      <c r="E3" s="61">
        <f>D6</f>
        <v>14515874</v>
      </c>
      <c r="F3" s="61"/>
      <c r="G3" s="62" t="s">
        <v>2</v>
      </c>
      <c r="H3" s="5"/>
      <c r="I3" s="5"/>
    </row>
    <row r="4" spans="6:7" ht="12.75">
      <c r="F4" s="63"/>
      <c r="G4" s="63" t="s">
        <v>373</v>
      </c>
    </row>
    <row r="5" spans="1:7" s="69" customFormat="1" ht="27.75" customHeight="1">
      <c r="A5" s="64" t="s">
        <v>374</v>
      </c>
      <c r="B5" s="65" t="s">
        <v>375</v>
      </c>
      <c r="C5" s="66" t="s">
        <v>6</v>
      </c>
      <c r="D5" s="67" t="s">
        <v>7</v>
      </c>
      <c r="E5" s="66" t="s">
        <v>9</v>
      </c>
      <c r="F5" s="66" t="s">
        <v>10</v>
      </c>
      <c r="G5" s="68" t="s">
        <v>376</v>
      </c>
    </row>
    <row r="6" spans="1:7" s="69" customFormat="1" ht="24.75" customHeight="1">
      <c r="A6" s="70" t="s">
        <v>80</v>
      </c>
      <c r="B6" s="71"/>
      <c r="C6" s="72" t="s">
        <v>377</v>
      </c>
      <c r="D6" s="73">
        <f>D7+D53+D43+D48</f>
        <v>14515874</v>
      </c>
      <c r="E6" s="72"/>
      <c r="F6" s="72"/>
      <c r="G6" s="74"/>
    </row>
    <row r="7" spans="1:7" s="80" customFormat="1" ht="24.75" customHeight="1">
      <c r="A7" s="75" t="s">
        <v>13</v>
      </c>
      <c r="B7" s="76" t="s">
        <v>378</v>
      </c>
      <c r="C7" s="77" t="s">
        <v>379</v>
      </c>
      <c r="D7" s="78">
        <f>SUM(D8:D42)</f>
        <v>11113174</v>
      </c>
      <c r="E7" s="77"/>
      <c r="F7" s="77"/>
      <c r="G7" s="79"/>
    </row>
    <row r="8" spans="1:7" s="80" customFormat="1" ht="24.75" customHeight="1">
      <c r="A8" s="81">
        <v>1</v>
      </c>
      <c r="B8" s="82" t="s">
        <v>380</v>
      </c>
      <c r="C8" s="83" t="s">
        <v>381</v>
      </c>
      <c r="D8" s="84">
        <v>390000</v>
      </c>
      <c r="E8" s="85" t="s">
        <v>34</v>
      </c>
      <c r="F8" s="85" t="s">
        <v>21</v>
      </c>
      <c r="G8" s="86"/>
    </row>
    <row r="9" spans="1:7" s="80" customFormat="1" ht="24.75" customHeight="1">
      <c r="A9" s="81"/>
      <c r="B9" s="82" t="s">
        <v>382</v>
      </c>
      <c r="C9" s="83" t="s">
        <v>383</v>
      </c>
      <c r="D9" s="87">
        <v>338000</v>
      </c>
      <c r="E9" s="85" t="s">
        <v>34</v>
      </c>
      <c r="F9" s="85" t="s">
        <v>21</v>
      </c>
      <c r="G9" s="86"/>
    </row>
    <row r="10" spans="1:7" s="80" customFormat="1" ht="24.75" customHeight="1">
      <c r="A10" s="81"/>
      <c r="B10" s="82" t="s">
        <v>384</v>
      </c>
      <c r="C10" s="88" t="s">
        <v>385</v>
      </c>
      <c r="D10" s="84">
        <v>151342</v>
      </c>
      <c r="E10" s="85" t="s">
        <v>34</v>
      </c>
      <c r="F10" s="85" t="s">
        <v>21</v>
      </c>
      <c r="G10" s="86"/>
    </row>
    <row r="11" spans="1:7" s="80" customFormat="1" ht="24.75" customHeight="1">
      <c r="A11" s="81"/>
      <c r="B11" s="82" t="s">
        <v>386</v>
      </c>
      <c r="C11" s="83" t="s">
        <v>387</v>
      </c>
      <c r="D11" s="84">
        <v>110000</v>
      </c>
      <c r="E11" s="85" t="s">
        <v>34</v>
      </c>
      <c r="F11" s="85" t="s">
        <v>21</v>
      </c>
      <c r="G11" s="86"/>
    </row>
    <row r="12" spans="1:7" s="80" customFormat="1" ht="24.75" customHeight="1">
      <c r="A12" s="81"/>
      <c r="B12" s="82" t="s">
        <v>388</v>
      </c>
      <c r="C12" s="83" t="s">
        <v>389</v>
      </c>
      <c r="D12" s="84">
        <v>295800</v>
      </c>
      <c r="E12" s="85" t="s">
        <v>34</v>
      </c>
      <c r="F12" s="85" t="s">
        <v>35</v>
      </c>
      <c r="G12" s="86"/>
    </row>
    <row r="13" spans="1:7" s="80" customFormat="1" ht="24.75" customHeight="1">
      <c r="A13" s="81"/>
      <c r="B13" s="82" t="s">
        <v>390</v>
      </c>
      <c r="C13" s="88" t="s">
        <v>385</v>
      </c>
      <c r="D13" s="84">
        <v>120622</v>
      </c>
      <c r="E13" s="85" t="s">
        <v>34</v>
      </c>
      <c r="F13" s="85" t="s">
        <v>35</v>
      </c>
      <c r="G13" s="86"/>
    </row>
    <row r="14" spans="1:7" s="80" customFormat="1" ht="24.75" customHeight="1">
      <c r="A14" s="81">
        <v>2</v>
      </c>
      <c r="B14" s="82" t="s">
        <v>391</v>
      </c>
      <c r="C14" s="83" t="s">
        <v>392</v>
      </c>
      <c r="D14" s="84">
        <v>4600</v>
      </c>
      <c r="E14" s="85" t="s">
        <v>34</v>
      </c>
      <c r="F14" s="85" t="s">
        <v>29</v>
      </c>
      <c r="G14" s="86"/>
    </row>
    <row r="15" spans="1:7" s="80" customFormat="1" ht="24.75" customHeight="1">
      <c r="A15" s="81"/>
      <c r="B15" s="82" t="s">
        <v>393</v>
      </c>
      <c r="C15" s="83" t="s">
        <v>394</v>
      </c>
      <c r="D15" s="84">
        <v>525000</v>
      </c>
      <c r="E15" s="85" t="s">
        <v>34</v>
      </c>
      <c r="F15" s="85" t="s">
        <v>29</v>
      </c>
      <c r="G15" s="86"/>
    </row>
    <row r="16" spans="1:7" s="80" customFormat="1" ht="24.75" customHeight="1">
      <c r="A16" s="81"/>
      <c r="B16" s="82" t="s">
        <v>395</v>
      </c>
      <c r="C16" s="82" t="s">
        <v>396</v>
      </c>
      <c r="D16" s="84">
        <v>530000</v>
      </c>
      <c r="E16" s="85" t="s">
        <v>34</v>
      </c>
      <c r="F16" s="85" t="s">
        <v>29</v>
      </c>
      <c r="G16" s="86"/>
    </row>
    <row r="17" spans="1:7" s="80" customFormat="1" ht="24.75" customHeight="1">
      <c r="A17" s="81">
        <v>3</v>
      </c>
      <c r="B17" s="82" t="s">
        <v>397</v>
      </c>
      <c r="C17" s="83" t="s">
        <v>398</v>
      </c>
      <c r="D17" s="84">
        <v>260960</v>
      </c>
      <c r="E17" s="85" t="s">
        <v>34</v>
      </c>
      <c r="F17" s="85" t="s">
        <v>35</v>
      </c>
      <c r="G17" s="86"/>
    </row>
    <row r="18" spans="1:7" s="80" customFormat="1" ht="24.75" customHeight="1">
      <c r="A18" s="81">
        <v>4</v>
      </c>
      <c r="B18" s="82" t="s">
        <v>399</v>
      </c>
      <c r="C18" s="83" t="s">
        <v>400</v>
      </c>
      <c r="D18" s="84">
        <v>230000</v>
      </c>
      <c r="E18" s="85" t="s">
        <v>34</v>
      </c>
      <c r="F18" s="85" t="s">
        <v>144</v>
      </c>
      <c r="G18" s="86"/>
    </row>
    <row r="19" spans="1:7" s="80" customFormat="1" ht="24.75" customHeight="1">
      <c r="A19" s="81">
        <v>5</v>
      </c>
      <c r="B19" s="82" t="s">
        <v>401</v>
      </c>
      <c r="C19" s="83" t="s">
        <v>402</v>
      </c>
      <c r="D19" s="84">
        <v>550000</v>
      </c>
      <c r="E19" s="85" t="s">
        <v>34</v>
      </c>
      <c r="F19" s="85" t="s">
        <v>29</v>
      </c>
      <c r="G19" s="86"/>
    </row>
    <row r="20" spans="1:7" s="80" customFormat="1" ht="24.75" customHeight="1">
      <c r="A20" s="81"/>
      <c r="B20" s="82"/>
      <c r="C20" s="83" t="s">
        <v>403</v>
      </c>
      <c r="D20" s="84">
        <v>3000</v>
      </c>
      <c r="E20" s="85" t="s">
        <v>34</v>
      </c>
      <c r="F20" s="85" t="s">
        <v>29</v>
      </c>
      <c r="G20" s="86"/>
    </row>
    <row r="21" spans="1:7" s="80" customFormat="1" ht="24.75" customHeight="1">
      <c r="A21" s="81"/>
      <c r="B21" s="89"/>
      <c r="C21" s="83" t="s">
        <v>404</v>
      </c>
      <c r="D21" s="84">
        <v>2500</v>
      </c>
      <c r="E21" s="85" t="s">
        <v>34</v>
      </c>
      <c r="F21" s="85" t="s">
        <v>29</v>
      </c>
      <c r="G21" s="86"/>
    </row>
    <row r="22" spans="1:7" s="80" customFormat="1" ht="24.75" customHeight="1">
      <c r="A22" s="81"/>
      <c r="B22" s="89"/>
      <c r="C22" s="83" t="s">
        <v>405</v>
      </c>
      <c r="D22" s="84">
        <v>30000</v>
      </c>
      <c r="E22" s="85" t="s">
        <v>34</v>
      </c>
      <c r="F22" s="85" t="s">
        <v>170</v>
      </c>
      <c r="G22" s="86"/>
    </row>
    <row r="23" spans="1:7" s="80" customFormat="1" ht="24.75" customHeight="1">
      <c r="A23" s="81">
        <v>6</v>
      </c>
      <c r="B23" s="89" t="s">
        <v>406</v>
      </c>
      <c r="C23" s="83" t="s">
        <v>407</v>
      </c>
      <c r="D23" s="84">
        <v>44000</v>
      </c>
      <c r="E23" s="85" t="s">
        <v>34</v>
      </c>
      <c r="F23" s="85" t="s">
        <v>170</v>
      </c>
      <c r="G23" s="86"/>
    </row>
    <row r="24" spans="1:7" s="80" customFormat="1" ht="24.75" customHeight="1">
      <c r="A24" s="81"/>
      <c r="B24" s="89"/>
      <c r="C24" s="82" t="s">
        <v>408</v>
      </c>
      <c r="D24" s="84">
        <v>50000</v>
      </c>
      <c r="E24" s="85" t="s">
        <v>34</v>
      </c>
      <c r="F24" s="85" t="s">
        <v>170</v>
      </c>
      <c r="G24" s="86"/>
    </row>
    <row r="25" spans="1:7" s="80" customFormat="1" ht="24.75" customHeight="1">
      <c r="A25" s="81"/>
      <c r="B25" s="89"/>
      <c r="C25" s="88" t="s">
        <v>409</v>
      </c>
      <c r="D25" s="84">
        <v>72000</v>
      </c>
      <c r="E25" s="85" t="s">
        <v>34</v>
      </c>
      <c r="F25" s="85" t="s">
        <v>170</v>
      </c>
      <c r="G25" s="86"/>
    </row>
    <row r="26" spans="1:7" s="80" customFormat="1" ht="24.75" customHeight="1">
      <c r="A26" s="81">
        <v>7</v>
      </c>
      <c r="B26" s="90" t="s">
        <v>410</v>
      </c>
      <c r="C26" s="83" t="s">
        <v>411</v>
      </c>
      <c r="D26" s="84">
        <v>80000</v>
      </c>
      <c r="E26" s="85" t="s">
        <v>34</v>
      </c>
      <c r="F26" s="85" t="s">
        <v>21</v>
      </c>
      <c r="G26" s="86"/>
    </row>
    <row r="27" spans="1:7" s="80" customFormat="1" ht="24.75" customHeight="1">
      <c r="A27" s="81"/>
      <c r="B27" s="89" t="s">
        <v>412</v>
      </c>
      <c r="C27" s="83" t="s">
        <v>413</v>
      </c>
      <c r="D27" s="84">
        <v>200000</v>
      </c>
      <c r="E27" s="85" t="s">
        <v>34</v>
      </c>
      <c r="F27" s="85" t="s">
        <v>21</v>
      </c>
      <c r="G27" s="86"/>
    </row>
    <row r="28" spans="1:7" s="80" customFormat="1" ht="24.75" customHeight="1">
      <c r="A28" s="81">
        <v>8</v>
      </c>
      <c r="B28" s="89" t="s">
        <v>414</v>
      </c>
      <c r="C28" s="83" t="s">
        <v>415</v>
      </c>
      <c r="D28" s="84">
        <v>2228000</v>
      </c>
      <c r="E28" s="85" t="s">
        <v>34</v>
      </c>
      <c r="F28" s="85" t="s">
        <v>416</v>
      </c>
      <c r="G28" s="86"/>
    </row>
    <row r="29" spans="1:7" s="80" customFormat="1" ht="24.75" customHeight="1">
      <c r="A29" s="81">
        <v>9</v>
      </c>
      <c r="B29" s="89" t="s">
        <v>417</v>
      </c>
      <c r="C29" s="83" t="s">
        <v>418</v>
      </c>
      <c r="D29" s="84">
        <v>1104000</v>
      </c>
      <c r="E29" s="85" t="s">
        <v>34</v>
      </c>
      <c r="F29" s="85" t="s">
        <v>35</v>
      </c>
      <c r="G29" s="86"/>
    </row>
    <row r="30" spans="1:7" s="80" customFormat="1" ht="24.75" customHeight="1">
      <c r="A30" s="81"/>
      <c r="B30" s="89"/>
      <c r="C30" s="83" t="s">
        <v>419</v>
      </c>
      <c r="D30" s="84">
        <v>153550</v>
      </c>
      <c r="E30" s="85" t="s">
        <v>34</v>
      </c>
      <c r="F30" s="85" t="s">
        <v>35</v>
      </c>
      <c r="G30" s="86"/>
    </row>
    <row r="31" spans="1:7" s="80" customFormat="1" ht="24.75" customHeight="1">
      <c r="A31" s="81"/>
      <c r="B31" s="89" t="s">
        <v>420</v>
      </c>
      <c r="C31" s="83" t="s">
        <v>421</v>
      </c>
      <c r="D31" s="84">
        <v>1800</v>
      </c>
      <c r="E31" s="85" t="s">
        <v>34</v>
      </c>
      <c r="F31" s="85" t="s">
        <v>17</v>
      </c>
      <c r="G31" s="86"/>
    </row>
    <row r="32" spans="1:7" s="80" customFormat="1" ht="24.75" customHeight="1">
      <c r="A32" s="81">
        <v>10</v>
      </c>
      <c r="B32" s="89" t="s">
        <v>422</v>
      </c>
      <c r="C32" s="83" t="s">
        <v>423</v>
      </c>
      <c r="D32" s="84">
        <v>15000</v>
      </c>
      <c r="E32" s="85" t="s">
        <v>34</v>
      </c>
      <c r="F32" s="85" t="s">
        <v>29</v>
      </c>
      <c r="G32" s="86"/>
    </row>
    <row r="33" spans="1:7" s="80" customFormat="1" ht="24.75" customHeight="1">
      <c r="A33" s="81"/>
      <c r="B33" s="89"/>
      <c r="C33" s="83" t="s">
        <v>424</v>
      </c>
      <c r="D33" s="84">
        <v>120000</v>
      </c>
      <c r="E33" s="85" t="s">
        <v>34</v>
      </c>
      <c r="F33" s="85" t="s">
        <v>29</v>
      </c>
      <c r="G33" s="86"/>
    </row>
    <row r="34" spans="1:7" s="80" customFormat="1" ht="24.75" customHeight="1">
      <c r="A34" s="81"/>
      <c r="B34" s="89"/>
      <c r="C34" s="83" t="s">
        <v>425</v>
      </c>
      <c r="D34" s="84">
        <v>30000</v>
      </c>
      <c r="E34" s="85" t="s">
        <v>34</v>
      </c>
      <c r="F34" s="85" t="s">
        <v>29</v>
      </c>
      <c r="G34" s="86"/>
    </row>
    <row r="35" spans="1:7" s="80" customFormat="1" ht="24.75" customHeight="1">
      <c r="A35" s="81"/>
      <c r="B35" s="89"/>
      <c r="C35" s="88" t="s">
        <v>426</v>
      </c>
      <c r="D35" s="84">
        <v>30000</v>
      </c>
      <c r="E35" s="85" t="s">
        <v>34</v>
      </c>
      <c r="F35" s="85" t="s">
        <v>29</v>
      </c>
      <c r="G35" s="86"/>
    </row>
    <row r="36" spans="1:7" s="80" customFormat="1" ht="24.75" customHeight="1">
      <c r="A36" s="81">
        <v>11</v>
      </c>
      <c r="B36" s="89" t="s">
        <v>427</v>
      </c>
      <c r="C36" s="83" t="s">
        <v>428</v>
      </c>
      <c r="D36" s="84">
        <v>50000</v>
      </c>
      <c r="E36" s="85" t="s">
        <v>34</v>
      </c>
      <c r="F36" s="85" t="s">
        <v>29</v>
      </c>
      <c r="G36" s="86"/>
    </row>
    <row r="37" spans="1:7" s="80" customFormat="1" ht="24.75" customHeight="1">
      <c r="A37" s="81"/>
      <c r="B37" s="89" t="s">
        <v>429</v>
      </c>
      <c r="C37" s="83" t="s">
        <v>430</v>
      </c>
      <c r="D37" s="84">
        <v>5000</v>
      </c>
      <c r="E37" s="85" t="s">
        <v>34</v>
      </c>
      <c r="F37" s="85" t="s">
        <v>29</v>
      </c>
      <c r="G37" s="86"/>
    </row>
    <row r="38" spans="1:7" s="80" customFormat="1" ht="24.75" customHeight="1">
      <c r="A38" s="81"/>
      <c r="B38" s="89" t="s">
        <v>431</v>
      </c>
      <c r="C38" s="83" t="s">
        <v>432</v>
      </c>
      <c r="D38" s="84">
        <v>20000</v>
      </c>
      <c r="E38" s="85" t="s">
        <v>34</v>
      </c>
      <c r="F38" s="85" t="s">
        <v>29</v>
      </c>
      <c r="G38" s="86"/>
    </row>
    <row r="39" spans="1:7" s="80" customFormat="1" ht="24.75" customHeight="1">
      <c r="A39" s="81"/>
      <c r="B39" s="89" t="s">
        <v>433</v>
      </c>
      <c r="C39" s="83" t="s">
        <v>434</v>
      </c>
      <c r="D39" s="84">
        <v>18000</v>
      </c>
      <c r="E39" s="85" t="s">
        <v>34</v>
      </c>
      <c r="F39" s="85" t="s">
        <v>29</v>
      </c>
      <c r="G39" s="86"/>
    </row>
    <row r="40" spans="1:7" s="80" customFormat="1" ht="24.75" customHeight="1">
      <c r="A40" s="81"/>
      <c r="B40" s="89"/>
      <c r="C40" s="83" t="s">
        <v>435</v>
      </c>
      <c r="D40" s="84">
        <v>250000</v>
      </c>
      <c r="E40" s="85" t="s">
        <v>34</v>
      </c>
      <c r="F40" s="85" t="s">
        <v>29</v>
      </c>
      <c r="G40" s="86"/>
    </row>
    <row r="41" spans="1:7" s="80" customFormat="1" ht="24.75" customHeight="1">
      <c r="A41" s="81">
        <v>12</v>
      </c>
      <c r="B41" s="89" t="s">
        <v>436</v>
      </c>
      <c r="C41" s="83" t="s">
        <v>437</v>
      </c>
      <c r="D41" s="84">
        <v>3000000</v>
      </c>
      <c r="E41" s="85" t="s">
        <v>16</v>
      </c>
      <c r="F41" s="85" t="s">
        <v>170</v>
      </c>
      <c r="G41" s="86" t="s">
        <v>16</v>
      </c>
    </row>
    <row r="42" spans="1:7" s="80" customFormat="1" ht="24.75" customHeight="1">
      <c r="A42" s="81">
        <v>13</v>
      </c>
      <c r="B42" s="89" t="s">
        <v>438</v>
      </c>
      <c r="C42" s="82" t="s">
        <v>439</v>
      </c>
      <c r="D42" s="84">
        <v>100000</v>
      </c>
      <c r="E42" s="85" t="s">
        <v>16</v>
      </c>
      <c r="F42" s="85" t="s">
        <v>416</v>
      </c>
      <c r="G42" s="86" t="s">
        <v>16</v>
      </c>
    </row>
    <row r="43" spans="1:7" s="80" customFormat="1" ht="24.75" customHeight="1">
      <c r="A43" s="91" t="s">
        <v>440</v>
      </c>
      <c r="B43" s="92" t="s">
        <v>441</v>
      </c>
      <c r="C43" s="93" t="s">
        <v>442</v>
      </c>
      <c r="D43" s="94">
        <f>SUM(D44:D47)</f>
        <v>229000</v>
      </c>
      <c r="E43" s="93"/>
      <c r="F43" s="93"/>
      <c r="G43" s="95"/>
    </row>
    <row r="44" spans="1:7" s="80" customFormat="1" ht="24.75" customHeight="1">
      <c r="A44" s="81">
        <v>1</v>
      </c>
      <c r="B44" s="89" t="s">
        <v>443</v>
      </c>
      <c r="C44" s="83" t="s">
        <v>444</v>
      </c>
      <c r="D44" s="84">
        <v>10000</v>
      </c>
      <c r="E44" s="85" t="s">
        <v>445</v>
      </c>
      <c r="F44" s="85" t="s">
        <v>17</v>
      </c>
      <c r="G44" s="86"/>
    </row>
    <row r="45" spans="1:7" s="80" customFormat="1" ht="24.75" customHeight="1">
      <c r="A45" s="81">
        <v>2</v>
      </c>
      <c r="B45" s="89" t="s">
        <v>446</v>
      </c>
      <c r="C45" s="83" t="s">
        <v>447</v>
      </c>
      <c r="D45" s="84">
        <v>110000</v>
      </c>
      <c r="E45" s="85" t="s">
        <v>445</v>
      </c>
      <c r="F45" s="85" t="s">
        <v>144</v>
      </c>
      <c r="G45" s="86"/>
    </row>
    <row r="46" spans="1:7" s="80" customFormat="1" ht="24.75" customHeight="1">
      <c r="A46" s="81">
        <v>3</v>
      </c>
      <c r="B46" s="89" t="s">
        <v>448</v>
      </c>
      <c r="C46" s="83" t="s">
        <v>449</v>
      </c>
      <c r="D46" s="84">
        <v>9000</v>
      </c>
      <c r="E46" s="85" t="s">
        <v>445</v>
      </c>
      <c r="F46" s="85" t="s">
        <v>17</v>
      </c>
      <c r="G46" s="86"/>
    </row>
    <row r="47" spans="1:7" s="80" customFormat="1" ht="24.75" customHeight="1">
      <c r="A47" s="81">
        <v>4</v>
      </c>
      <c r="B47" s="89" t="s">
        <v>450</v>
      </c>
      <c r="C47" s="83" t="s">
        <v>451</v>
      </c>
      <c r="D47" s="84">
        <v>100000</v>
      </c>
      <c r="E47" s="85" t="s">
        <v>445</v>
      </c>
      <c r="F47" s="85" t="s">
        <v>452</v>
      </c>
      <c r="G47" s="86"/>
    </row>
    <row r="48" spans="1:7" s="80" customFormat="1" ht="24.75" customHeight="1">
      <c r="A48" s="91" t="s">
        <v>135</v>
      </c>
      <c r="B48" s="92" t="s">
        <v>441</v>
      </c>
      <c r="C48" s="93" t="s">
        <v>442</v>
      </c>
      <c r="D48" s="94">
        <f>SUM(D49:D52)</f>
        <v>423700</v>
      </c>
      <c r="E48" s="93"/>
      <c r="F48" s="93"/>
      <c r="G48" s="95"/>
    </row>
    <row r="49" spans="1:7" s="80" customFormat="1" ht="24.75" customHeight="1">
      <c r="A49" s="96">
        <v>1</v>
      </c>
      <c r="B49" s="82" t="s">
        <v>453</v>
      </c>
      <c r="C49" s="83" t="s">
        <v>454</v>
      </c>
      <c r="D49" s="84">
        <v>65700</v>
      </c>
      <c r="E49" s="85" t="s">
        <v>455</v>
      </c>
      <c r="F49" s="85" t="s">
        <v>29</v>
      </c>
      <c r="G49" s="86"/>
    </row>
    <row r="50" spans="1:7" s="80" customFormat="1" ht="24.75" customHeight="1">
      <c r="A50" s="96">
        <v>2</v>
      </c>
      <c r="B50" s="82" t="s">
        <v>456</v>
      </c>
      <c r="C50" s="83" t="s">
        <v>457</v>
      </c>
      <c r="D50" s="84">
        <v>40000</v>
      </c>
      <c r="E50" s="85" t="s">
        <v>147</v>
      </c>
      <c r="F50" s="85" t="s">
        <v>124</v>
      </c>
      <c r="G50" s="86"/>
    </row>
    <row r="51" spans="1:7" s="80" customFormat="1" ht="24.75" customHeight="1">
      <c r="A51" s="96">
        <v>3</v>
      </c>
      <c r="B51" s="82" t="s">
        <v>458</v>
      </c>
      <c r="C51" s="83" t="s">
        <v>459</v>
      </c>
      <c r="D51" s="84">
        <v>18000</v>
      </c>
      <c r="E51" s="85" t="s">
        <v>460</v>
      </c>
      <c r="F51" s="85" t="s">
        <v>17</v>
      </c>
      <c r="G51" s="86"/>
    </row>
    <row r="52" spans="1:7" s="80" customFormat="1" ht="24.75" customHeight="1">
      <c r="A52" s="81">
        <v>4</v>
      </c>
      <c r="B52" s="89" t="s">
        <v>461</v>
      </c>
      <c r="C52" s="83" t="s">
        <v>462</v>
      </c>
      <c r="D52" s="84">
        <v>300000</v>
      </c>
      <c r="E52" s="85" t="s">
        <v>463</v>
      </c>
      <c r="F52" s="85" t="s">
        <v>452</v>
      </c>
      <c r="G52" s="86"/>
    </row>
    <row r="53" spans="1:7" s="80" customFormat="1" ht="29.25" customHeight="1">
      <c r="A53" s="97" t="s">
        <v>464</v>
      </c>
      <c r="B53" s="98" t="s">
        <v>441</v>
      </c>
      <c r="C53" s="99" t="s">
        <v>465</v>
      </c>
      <c r="D53" s="100">
        <f>SUM(D54:D167)</f>
        <v>2750000</v>
      </c>
      <c r="E53" s="99"/>
      <c r="F53" s="99"/>
      <c r="G53" s="101"/>
    </row>
    <row r="54" spans="1:7" s="80" customFormat="1" ht="24.75" customHeight="1">
      <c r="A54" s="102">
        <v>1</v>
      </c>
      <c r="B54" s="103" t="s">
        <v>466</v>
      </c>
      <c r="C54" s="103" t="s">
        <v>467</v>
      </c>
      <c r="D54" s="104">
        <v>50000</v>
      </c>
      <c r="E54" s="105"/>
      <c r="F54" s="106" t="s">
        <v>177</v>
      </c>
      <c r="G54" s="107"/>
    </row>
    <row r="55" spans="1:7" s="80" customFormat="1" ht="24.75" customHeight="1">
      <c r="A55" s="102">
        <v>2</v>
      </c>
      <c r="B55" s="103" t="s">
        <v>468</v>
      </c>
      <c r="C55" s="103" t="s">
        <v>469</v>
      </c>
      <c r="D55" s="104">
        <v>30000</v>
      </c>
      <c r="E55" s="106"/>
      <c r="F55" s="106" t="s">
        <v>177</v>
      </c>
      <c r="G55" s="107"/>
    </row>
    <row r="56" spans="1:7" s="80" customFormat="1" ht="24.75" customHeight="1">
      <c r="A56" s="102">
        <v>3</v>
      </c>
      <c r="B56" s="103" t="s">
        <v>470</v>
      </c>
      <c r="C56" s="103" t="s">
        <v>471</v>
      </c>
      <c r="D56" s="104">
        <v>20000</v>
      </c>
      <c r="E56" s="106"/>
      <c r="F56" s="106" t="s">
        <v>177</v>
      </c>
      <c r="G56" s="107"/>
    </row>
    <row r="57" spans="1:7" s="80" customFormat="1" ht="24.75" customHeight="1">
      <c r="A57" s="102">
        <v>4</v>
      </c>
      <c r="B57" s="103" t="s">
        <v>472</v>
      </c>
      <c r="C57" s="103" t="s">
        <v>473</v>
      </c>
      <c r="D57" s="104">
        <v>40000</v>
      </c>
      <c r="E57" s="106"/>
      <c r="F57" s="106" t="s">
        <v>177</v>
      </c>
      <c r="G57" s="107"/>
    </row>
    <row r="58" spans="1:7" s="80" customFormat="1" ht="24.75" customHeight="1">
      <c r="A58" s="102">
        <v>5</v>
      </c>
      <c r="B58" s="103" t="s">
        <v>474</v>
      </c>
      <c r="C58" s="108" t="s">
        <v>475</v>
      </c>
      <c r="D58" s="104">
        <v>60000</v>
      </c>
      <c r="E58" s="106"/>
      <c r="F58" s="106" t="s">
        <v>177</v>
      </c>
      <c r="G58" s="107"/>
    </row>
    <row r="59" spans="1:7" s="80" customFormat="1" ht="24.75" customHeight="1">
      <c r="A59" s="102">
        <v>6</v>
      </c>
      <c r="B59" s="103" t="s">
        <v>476</v>
      </c>
      <c r="C59" s="103" t="s">
        <v>477</v>
      </c>
      <c r="D59" s="104">
        <v>20000</v>
      </c>
      <c r="E59" s="106"/>
      <c r="F59" s="106" t="s">
        <v>177</v>
      </c>
      <c r="G59" s="107"/>
    </row>
    <row r="60" spans="1:7" s="80" customFormat="1" ht="24.75" customHeight="1">
      <c r="A60" s="102">
        <v>7</v>
      </c>
      <c r="B60" s="103" t="s">
        <v>478</v>
      </c>
      <c r="C60" s="103" t="s">
        <v>479</v>
      </c>
      <c r="D60" s="104">
        <v>35000</v>
      </c>
      <c r="E60" s="106"/>
      <c r="F60" s="106" t="s">
        <v>177</v>
      </c>
      <c r="G60" s="107"/>
    </row>
    <row r="61" spans="1:7" s="80" customFormat="1" ht="24.75" customHeight="1">
      <c r="A61" s="102">
        <v>8</v>
      </c>
      <c r="B61" s="103" t="s">
        <v>480</v>
      </c>
      <c r="C61" s="103" t="s">
        <v>481</v>
      </c>
      <c r="D61" s="104">
        <v>60000</v>
      </c>
      <c r="E61" s="106"/>
      <c r="F61" s="106" t="s">
        <v>177</v>
      </c>
      <c r="G61" s="107"/>
    </row>
    <row r="62" spans="1:7" s="80" customFormat="1" ht="24.75" customHeight="1">
      <c r="A62" s="102">
        <v>9</v>
      </c>
      <c r="B62" s="103" t="s">
        <v>482</v>
      </c>
      <c r="C62" s="103" t="s">
        <v>483</v>
      </c>
      <c r="D62" s="104">
        <v>30000</v>
      </c>
      <c r="E62" s="106"/>
      <c r="F62" s="106" t="s">
        <v>177</v>
      </c>
      <c r="G62" s="107"/>
    </row>
    <row r="63" spans="1:7" s="80" customFormat="1" ht="24.75" customHeight="1">
      <c r="A63" s="102">
        <v>10</v>
      </c>
      <c r="B63" s="103" t="s">
        <v>484</v>
      </c>
      <c r="C63" s="103" t="s">
        <v>485</v>
      </c>
      <c r="D63" s="104">
        <v>60000</v>
      </c>
      <c r="E63" s="106"/>
      <c r="F63" s="106" t="s">
        <v>177</v>
      </c>
      <c r="G63" s="107"/>
    </row>
    <row r="64" spans="1:7" s="80" customFormat="1" ht="24.75" customHeight="1">
      <c r="A64" s="102">
        <v>11</v>
      </c>
      <c r="B64" s="103" t="s">
        <v>486</v>
      </c>
      <c r="C64" s="103" t="s">
        <v>487</v>
      </c>
      <c r="D64" s="104">
        <v>40000</v>
      </c>
      <c r="E64" s="106"/>
      <c r="F64" s="106" t="s">
        <v>177</v>
      </c>
      <c r="G64" s="107"/>
    </row>
    <row r="65" spans="1:7" s="80" customFormat="1" ht="24.75" customHeight="1">
      <c r="A65" s="102">
        <v>12</v>
      </c>
      <c r="B65" s="103" t="s">
        <v>488</v>
      </c>
      <c r="C65" s="108" t="s">
        <v>489</v>
      </c>
      <c r="D65" s="104">
        <v>30000</v>
      </c>
      <c r="E65" s="106"/>
      <c r="F65" s="106" t="s">
        <v>177</v>
      </c>
      <c r="G65" s="107"/>
    </row>
    <row r="66" spans="1:7" s="80" customFormat="1" ht="24.75" customHeight="1">
      <c r="A66" s="102">
        <v>13</v>
      </c>
      <c r="B66" s="103" t="s">
        <v>490</v>
      </c>
      <c r="C66" s="103" t="s">
        <v>491</v>
      </c>
      <c r="D66" s="104">
        <v>25000</v>
      </c>
      <c r="E66" s="106"/>
      <c r="F66" s="106" t="s">
        <v>177</v>
      </c>
      <c r="G66" s="107"/>
    </row>
    <row r="67" spans="1:7" s="80" customFormat="1" ht="24.75" customHeight="1">
      <c r="A67" s="102">
        <v>42</v>
      </c>
      <c r="B67" s="103" t="s">
        <v>492</v>
      </c>
      <c r="C67" s="103" t="s">
        <v>189</v>
      </c>
      <c r="D67" s="104">
        <v>30000</v>
      </c>
      <c r="E67" s="106"/>
      <c r="F67" s="106" t="s">
        <v>217</v>
      </c>
      <c r="G67" s="107"/>
    </row>
    <row r="68" spans="1:7" s="80" customFormat="1" ht="24.75" customHeight="1">
      <c r="A68" s="102">
        <v>43</v>
      </c>
      <c r="B68" s="103" t="s">
        <v>493</v>
      </c>
      <c r="C68" s="103" t="s">
        <v>189</v>
      </c>
      <c r="D68" s="104">
        <v>20000</v>
      </c>
      <c r="E68" s="106"/>
      <c r="F68" s="106" t="s">
        <v>217</v>
      </c>
      <c r="G68" s="107"/>
    </row>
    <row r="69" spans="1:7" s="80" customFormat="1" ht="24.75" customHeight="1">
      <c r="A69" s="102">
        <v>44</v>
      </c>
      <c r="B69" s="103" t="s">
        <v>494</v>
      </c>
      <c r="C69" s="103" t="s">
        <v>176</v>
      </c>
      <c r="D69" s="104">
        <v>30000</v>
      </c>
      <c r="E69" s="106"/>
      <c r="F69" s="106" t="s">
        <v>217</v>
      </c>
      <c r="G69" s="107"/>
    </row>
    <row r="70" spans="1:7" s="80" customFormat="1" ht="24.75" customHeight="1">
      <c r="A70" s="102">
        <v>45</v>
      </c>
      <c r="B70" s="103" t="s">
        <v>495</v>
      </c>
      <c r="C70" s="103" t="s">
        <v>176</v>
      </c>
      <c r="D70" s="104">
        <v>15000</v>
      </c>
      <c r="E70" s="106"/>
      <c r="F70" s="106" t="s">
        <v>217</v>
      </c>
      <c r="G70" s="107"/>
    </row>
    <row r="71" spans="1:7" s="80" customFormat="1" ht="24.75" customHeight="1">
      <c r="A71" s="102">
        <v>46</v>
      </c>
      <c r="B71" s="103" t="s">
        <v>496</v>
      </c>
      <c r="C71" s="103" t="s">
        <v>134</v>
      </c>
      <c r="D71" s="104">
        <v>20000</v>
      </c>
      <c r="E71" s="106"/>
      <c r="F71" s="106" t="s">
        <v>217</v>
      </c>
      <c r="G71" s="107"/>
    </row>
    <row r="72" spans="1:7" s="80" customFormat="1" ht="24.75" customHeight="1">
      <c r="A72" s="102">
        <v>47</v>
      </c>
      <c r="B72" s="103" t="s">
        <v>497</v>
      </c>
      <c r="C72" s="103" t="s">
        <v>183</v>
      </c>
      <c r="D72" s="104">
        <v>30000</v>
      </c>
      <c r="E72" s="106"/>
      <c r="F72" s="106" t="s">
        <v>217</v>
      </c>
      <c r="G72" s="107"/>
    </row>
    <row r="73" spans="1:7" s="80" customFormat="1" ht="24.75" customHeight="1">
      <c r="A73" s="102">
        <v>48</v>
      </c>
      <c r="B73" s="103" t="s">
        <v>498</v>
      </c>
      <c r="C73" s="103" t="s">
        <v>189</v>
      </c>
      <c r="D73" s="104">
        <v>25000</v>
      </c>
      <c r="E73" s="106"/>
      <c r="F73" s="106" t="s">
        <v>217</v>
      </c>
      <c r="G73" s="107"/>
    </row>
    <row r="74" spans="1:7" s="80" customFormat="1" ht="24.75" customHeight="1">
      <c r="A74" s="102">
        <v>49</v>
      </c>
      <c r="B74" s="103" t="s">
        <v>499</v>
      </c>
      <c r="C74" s="103" t="s">
        <v>189</v>
      </c>
      <c r="D74" s="104">
        <v>30000</v>
      </c>
      <c r="E74" s="106"/>
      <c r="F74" s="106" t="s">
        <v>217</v>
      </c>
      <c r="G74" s="107"/>
    </row>
    <row r="75" spans="1:7" s="80" customFormat="1" ht="24.75" customHeight="1">
      <c r="A75" s="102">
        <v>50</v>
      </c>
      <c r="B75" s="103" t="s">
        <v>500</v>
      </c>
      <c r="C75" s="103" t="s">
        <v>189</v>
      </c>
      <c r="D75" s="104">
        <v>20000</v>
      </c>
      <c r="E75" s="106"/>
      <c r="F75" s="106" t="s">
        <v>230</v>
      </c>
      <c r="G75" s="107"/>
    </row>
    <row r="76" spans="1:7" s="80" customFormat="1" ht="24.75" customHeight="1">
      <c r="A76" s="102">
        <v>51</v>
      </c>
      <c r="B76" s="103" t="s">
        <v>501</v>
      </c>
      <c r="C76" s="103" t="s">
        <v>502</v>
      </c>
      <c r="D76" s="104">
        <v>20000</v>
      </c>
      <c r="E76" s="106"/>
      <c r="F76" s="106" t="s">
        <v>230</v>
      </c>
      <c r="G76" s="107"/>
    </row>
    <row r="77" spans="1:7" s="80" customFormat="1" ht="24.75" customHeight="1">
      <c r="A77" s="102">
        <v>52</v>
      </c>
      <c r="B77" s="103" t="s">
        <v>503</v>
      </c>
      <c r="C77" s="103" t="s">
        <v>504</v>
      </c>
      <c r="D77" s="104">
        <v>25000</v>
      </c>
      <c r="E77" s="106"/>
      <c r="F77" s="106" t="s">
        <v>230</v>
      </c>
      <c r="G77" s="107"/>
    </row>
    <row r="78" spans="1:7" s="80" customFormat="1" ht="24.75" customHeight="1">
      <c r="A78" s="102">
        <v>53</v>
      </c>
      <c r="B78" s="103" t="s">
        <v>505</v>
      </c>
      <c r="C78" s="103" t="s">
        <v>176</v>
      </c>
      <c r="D78" s="104">
        <v>25000</v>
      </c>
      <c r="E78" s="106"/>
      <c r="F78" s="106" t="s">
        <v>230</v>
      </c>
      <c r="G78" s="107"/>
    </row>
    <row r="79" spans="1:7" s="80" customFormat="1" ht="24.75" customHeight="1">
      <c r="A79" s="102">
        <v>54</v>
      </c>
      <c r="B79" s="103" t="s">
        <v>506</v>
      </c>
      <c r="C79" s="103" t="s">
        <v>176</v>
      </c>
      <c r="D79" s="104">
        <v>15000</v>
      </c>
      <c r="E79" s="106"/>
      <c r="F79" s="106" t="s">
        <v>230</v>
      </c>
      <c r="G79" s="107"/>
    </row>
    <row r="80" spans="1:7" s="80" customFormat="1" ht="24.75" customHeight="1">
      <c r="A80" s="102">
        <v>55</v>
      </c>
      <c r="B80" s="103" t="s">
        <v>507</v>
      </c>
      <c r="C80" s="103" t="s">
        <v>508</v>
      </c>
      <c r="D80" s="104">
        <v>15000</v>
      </c>
      <c r="E80" s="106"/>
      <c r="F80" s="106" t="s">
        <v>230</v>
      </c>
      <c r="G80" s="107"/>
    </row>
    <row r="81" spans="1:7" s="80" customFormat="1" ht="24.75" customHeight="1">
      <c r="A81" s="102">
        <v>56</v>
      </c>
      <c r="B81" s="103" t="s">
        <v>509</v>
      </c>
      <c r="C81" s="103" t="s">
        <v>510</v>
      </c>
      <c r="D81" s="104">
        <v>30000</v>
      </c>
      <c r="E81" s="106"/>
      <c r="F81" s="106" t="s">
        <v>230</v>
      </c>
      <c r="G81" s="107"/>
    </row>
    <row r="82" spans="1:7" s="80" customFormat="1" ht="24.75" customHeight="1">
      <c r="A82" s="102">
        <v>57</v>
      </c>
      <c r="B82" s="103" t="s">
        <v>511</v>
      </c>
      <c r="C82" s="103" t="s">
        <v>199</v>
      </c>
      <c r="D82" s="104">
        <v>20000</v>
      </c>
      <c r="E82" s="106"/>
      <c r="F82" s="106" t="s">
        <v>230</v>
      </c>
      <c r="G82" s="107"/>
    </row>
    <row r="83" spans="1:7" s="80" customFormat="1" ht="24.75" customHeight="1">
      <c r="A83" s="109">
        <v>58</v>
      </c>
      <c r="B83" s="110" t="s">
        <v>512</v>
      </c>
      <c r="C83" s="110" t="s">
        <v>510</v>
      </c>
      <c r="D83" s="111">
        <v>30000</v>
      </c>
      <c r="E83" s="112"/>
      <c r="F83" s="112" t="s">
        <v>230</v>
      </c>
      <c r="G83" s="107"/>
    </row>
    <row r="84" spans="1:7" s="80" customFormat="1" ht="24.75" customHeight="1">
      <c r="A84" s="109">
        <v>59</v>
      </c>
      <c r="B84" s="110" t="s">
        <v>513</v>
      </c>
      <c r="C84" s="110" t="s">
        <v>300</v>
      </c>
      <c r="D84" s="111">
        <v>30000</v>
      </c>
      <c r="E84" s="112"/>
      <c r="F84" s="112" t="s">
        <v>247</v>
      </c>
      <c r="G84" s="107"/>
    </row>
    <row r="85" spans="1:7" s="80" customFormat="1" ht="24.75" customHeight="1">
      <c r="A85" s="109">
        <v>60</v>
      </c>
      <c r="B85" s="110" t="s">
        <v>514</v>
      </c>
      <c r="C85" s="110" t="s">
        <v>180</v>
      </c>
      <c r="D85" s="111">
        <v>30000</v>
      </c>
      <c r="E85" s="112"/>
      <c r="F85" s="112" t="s">
        <v>247</v>
      </c>
      <c r="G85" s="107"/>
    </row>
    <row r="86" spans="1:7" s="80" customFormat="1" ht="24.75" customHeight="1">
      <c r="A86" s="109">
        <v>61</v>
      </c>
      <c r="B86" s="110" t="s">
        <v>515</v>
      </c>
      <c r="C86" s="110" t="s">
        <v>180</v>
      </c>
      <c r="D86" s="111">
        <v>25000</v>
      </c>
      <c r="E86" s="112"/>
      <c r="F86" s="112" t="s">
        <v>247</v>
      </c>
      <c r="G86" s="107"/>
    </row>
    <row r="87" spans="1:7" s="80" customFormat="1" ht="24.75" customHeight="1">
      <c r="A87" s="109">
        <v>62</v>
      </c>
      <c r="B87" s="110" t="s">
        <v>516</v>
      </c>
      <c r="C87" s="110" t="s">
        <v>180</v>
      </c>
      <c r="D87" s="111">
        <v>30000</v>
      </c>
      <c r="E87" s="112"/>
      <c r="F87" s="112" t="s">
        <v>247</v>
      </c>
      <c r="G87" s="107"/>
    </row>
    <row r="88" spans="1:7" s="80" customFormat="1" ht="24.75" customHeight="1">
      <c r="A88" s="109">
        <v>63</v>
      </c>
      <c r="B88" s="110" t="s">
        <v>517</v>
      </c>
      <c r="C88" s="110" t="s">
        <v>176</v>
      </c>
      <c r="D88" s="111">
        <v>30000</v>
      </c>
      <c r="E88" s="112"/>
      <c r="F88" s="112" t="s">
        <v>247</v>
      </c>
      <c r="G88" s="107"/>
    </row>
    <row r="89" spans="1:7" s="80" customFormat="1" ht="24.75" customHeight="1">
      <c r="A89" s="109">
        <v>64</v>
      </c>
      <c r="B89" s="110" t="s">
        <v>518</v>
      </c>
      <c r="C89" s="110" t="s">
        <v>189</v>
      </c>
      <c r="D89" s="111">
        <v>25000</v>
      </c>
      <c r="E89" s="112"/>
      <c r="F89" s="112" t="s">
        <v>247</v>
      </c>
      <c r="G89" s="107"/>
    </row>
    <row r="90" spans="1:7" s="80" customFormat="1" ht="24.75" customHeight="1">
      <c r="A90" s="109">
        <v>65</v>
      </c>
      <c r="B90" s="110" t="s">
        <v>519</v>
      </c>
      <c r="C90" s="110" t="s">
        <v>183</v>
      </c>
      <c r="D90" s="111">
        <v>30000</v>
      </c>
      <c r="E90" s="112"/>
      <c r="F90" s="112" t="s">
        <v>247</v>
      </c>
      <c r="G90" s="107"/>
    </row>
    <row r="91" spans="1:7" s="80" customFormat="1" ht="24.75" customHeight="1">
      <c r="A91" s="109">
        <v>66</v>
      </c>
      <c r="B91" s="110" t="s">
        <v>520</v>
      </c>
      <c r="C91" s="110" t="s">
        <v>521</v>
      </c>
      <c r="D91" s="111">
        <v>25000</v>
      </c>
      <c r="E91" s="112"/>
      <c r="F91" s="112" t="s">
        <v>258</v>
      </c>
      <c r="G91" s="107"/>
    </row>
    <row r="92" spans="1:7" s="80" customFormat="1" ht="24.75" customHeight="1">
      <c r="A92" s="109">
        <v>67</v>
      </c>
      <c r="B92" s="110" t="s">
        <v>522</v>
      </c>
      <c r="C92" s="110" t="s">
        <v>523</v>
      </c>
      <c r="D92" s="111">
        <v>25000</v>
      </c>
      <c r="E92" s="112"/>
      <c r="F92" s="112" t="s">
        <v>258</v>
      </c>
      <c r="G92" s="107"/>
    </row>
    <row r="93" spans="1:7" s="80" customFormat="1" ht="24.75" customHeight="1">
      <c r="A93" s="109">
        <v>68</v>
      </c>
      <c r="B93" s="110" t="s">
        <v>524</v>
      </c>
      <c r="C93" s="110" t="s">
        <v>525</v>
      </c>
      <c r="D93" s="111">
        <v>25000</v>
      </c>
      <c r="E93" s="112"/>
      <c r="F93" s="112" t="s">
        <v>258</v>
      </c>
      <c r="G93" s="107"/>
    </row>
    <row r="94" spans="1:7" s="80" customFormat="1" ht="24.75" customHeight="1">
      <c r="A94" s="109">
        <v>69</v>
      </c>
      <c r="B94" s="110" t="s">
        <v>526</v>
      </c>
      <c r="C94" s="110" t="s">
        <v>523</v>
      </c>
      <c r="D94" s="111">
        <v>25000</v>
      </c>
      <c r="E94" s="112"/>
      <c r="F94" s="112" t="s">
        <v>258</v>
      </c>
      <c r="G94" s="107"/>
    </row>
    <row r="95" spans="1:7" s="80" customFormat="1" ht="24.75" customHeight="1">
      <c r="A95" s="109">
        <v>70</v>
      </c>
      <c r="B95" s="110" t="s">
        <v>527</v>
      </c>
      <c r="C95" s="110" t="s">
        <v>528</v>
      </c>
      <c r="D95" s="111">
        <v>25000</v>
      </c>
      <c r="E95" s="112"/>
      <c r="F95" s="112" t="s">
        <v>258</v>
      </c>
      <c r="G95" s="107"/>
    </row>
    <row r="96" spans="1:7" s="80" customFormat="1" ht="24.75" customHeight="1">
      <c r="A96" s="109">
        <v>71</v>
      </c>
      <c r="B96" s="110" t="s">
        <v>529</v>
      </c>
      <c r="C96" s="110" t="s">
        <v>528</v>
      </c>
      <c r="D96" s="111">
        <v>25000</v>
      </c>
      <c r="E96" s="112"/>
      <c r="F96" s="112" t="s">
        <v>258</v>
      </c>
      <c r="G96" s="107"/>
    </row>
    <row r="97" spans="1:7" s="80" customFormat="1" ht="24.75" customHeight="1">
      <c r="A97" s="109">
        <v>72</v>
      </c>
      <c r="B97" s="110" t="s">
        <v>530</v>
      </c>
      <c r="C97" s="110" t="s">
        <v>523</v>
      </c>
      <c r="D97" s="111">
        <v>25000</v>
      </c>
      <c r="E97" s="112"/>
      <c r="F97" s="112" t="s">
        <v>258</v>
      </c>
      <c r="G97" s="107"/>
    </row>
    <row r="98" spans="1:7" s="80" customFormat="1" ht="24.75" customHeight="1">
      <c r="A98" s="109">
        <v>73</v>
      </c>
      <c r="B98" s="110" t="s">
        <v>531</v>
      </c>
      <c r="C98" s="110" t="s">
        <v>528</v>
      </c>
      <c r="D98" s="111">
        <v>25000</v>
      </c>
      <c r="E98" s="112"/>
      <c r="F98" s="112" t="s">
        <v>258</v>
      </c>
      <c r="G98" s="107"/>
    </row>
    <row r="99" spans="1:7" s="80" customFormat="1" ht="24.75" customHeight="1">
      <c r="A99" s="109">
        <v>74</v>
      </c>
      <c r="B99" s="110" t="s">
        <v>532</v>
      </c>
      <c r="C99" s="113" t="s">
        <v>126</v>
      </c>
      <c r="D99" s="111">
        <v>30000</v>
      </c>
      <c r="E99" s="112"/>
      <c r="F99" s="112" t="s">
        <v>266</v>
      </c>
      <c r="G99" s="107"/>
    </row>
    <row r="100" spans="1:7" s="80" customFormat="1" ht="24.75" customHeight="1">
      <c r="A100" s="109">
        <v>75</v>
      </c>
      <c r="B100" s="110" t="s">
        <v>533</v>
      </c>
      <c r="C100" s="113" t="s">
        <v>126</v>
      </c>
      <c r="D100" s="111">
        <v>30000</v>
      </c>
      <c r="E100" s="112"/>
      <c r="F100" s="112" t="s">
        <v>266</v>
      </c>
      <c r="G100" s="107"/>
    </row>
    <row r="101" spans="1:7" s="80" customFormat="1" ht="24.75" customHeight="1">
      <c r="A101" s="109">
        <v>76</v>
      </c>
      <c r="B101" s="110" t="s">
        <v>534</v>
      </c>
      <c r="C101" s="113" t="s">
        <v>126</v>
      </c>
      <c r="D101" s="111">
        <v>20000</v>
      </c>
      <c r="E101" s="112"/>
      <c r="F101" s="112" t="s">
        <v>266</v>
      </c>
      <c r="G101" s="107"/>
    </row>
    <row r="102" spans="1:7" s="80" customFormat="1" ht="24.75" customHeight="1">
      <c r="A102" s="109">
        <v>77</v>
      </c>
      <c r="B102" s="110" t="s">
        <v>535</v>
      </c>
      <c r="C102" s="113" t="s">
        <v>536</v>
      </c>
      <c r="D102" s="111">
        <v>20000</v>
      </c>
      <c r="E102" s="112"/>
      <c r="F102" s="112" t="s">
        <v>266</v>
      </c>
      <c r="G102" s="107"/>
    </row>
    <row r="103" spans="1:7" s="80" customFormat="1" ht="24.75" customHeight="1">
      <c r="A103" s="109">
        <v>78</v>
      </c>
      <c r="B103" s="110" t="s">
        <v>537</v>
      </c>
      <c r="C103" s="113" t="s">
        <v>538</v>
      </c>
      <c r="D103" s="111">
        <v>20000</v>
      </c>
      <c r="E103" s="112"/>
      <c r="F103" s="112" t="s">
        <v>266</v>
      </c>
      <c r="G103" s="107"/>
    </row>
    <row r="104" spans="1:7" s="80" customFormat="1" ht="24.75" customHeight="1">
      <c r="A104" s="109">
        <v>79</v>
      </c>
      <c r="B104" s="110" t="s">
        <v>539</v>
      </c>
      <c r="C104" s="113" t="s">
        <v>100</v>
      </c>
      <c r="D104" s="111">
        <v>30000</v>
      </c>
      <c r="E104" s="112"/>
      <c r="F104" s="112" t="s">
        <v>266</v>
      </c>
      <c r="G104" s="107"/>
    </row>
    <row r="105" spans="1:7" s="80" customFormat="1" ht="24.75" customHeight="1">
      <c r="A105" s="109">
        <v>80</v>
      </c>
      <c r="B105" s="110" t="s">
        <v>540</v>
      </c>
      <c r="C105" s="113" t="s">
        <v>541</v>
      </c>
      <c r="D105" s="111">
        <v>30000</v>
      </c>
      <c r="E105" s="112"/>
      <c r="F105" s="112" t="s">
        <v>266</v>
      </c>
      <c r="G105" s="107"/>
    </row>
    <row r="106" spans="1:7" s="80" customFormat="1" ht="24.75" customHeight="1">
      <c r="A106" s="109">
        <v>81</v>
      </c>
      <c r="B106" s="110" t="s">
        <v>542</v>
      </c>
      <c r="C106" s="113" t="s">
        <v>126</v>
      </c>
      <c r="D106" s="111">
        <v>20000</v>
      </c>
      <c r="E106" s="112"/>
      <c r="F106" s="112" t="s">
        <v>266</v>
      </c>
      <c r="G106" s="107"/>
    </row>
    <row r="107" spans="1:7" s="80" customFormat="1" ht="24.75" customHeight="1">
      <c r="A107" s="109">
        <v>82</v>
      </c>
      <c r="B107" s="110" t="s">
        <v>543</v>
      </c>
      <c r="C107" s="113" t="s">
        <v>544</v>
      </c>
      <c r="D107" s="111">
        <v>20000</v>
      </c>
      <c r="E107" s="112"/>
      <c r="F107" s="112" t="s">
        <v>276</v>
      </c>
      <c r="G107" s="107"/>
    </row>
    <row r="108" spans="1:7" s="80" customFormat="1" ht="24.75" customHeight="1">
      <c r="A108" s="109">
        <v>83</v>
      </c>
      <c r="B108" s="110" t="s">
        <v>279</v>
      </c>
      <c r="C108" s="113" t="s">
        <v>545</v>
      </c>
      <c r="D108" s="111">
        <v>20000</v>
      </c>
      <c r="E108" s="112"/>
      <c r="F108" s="112" t="s">
        <v>276</v>
      </c>
      <c r="G108" s="107"/>
    </row>
    <row r="109" spans="1:7" s="80" customFormat="1" ht="24.75" customHeight="1">
      <c r="A109" s="109">
        <v>84</v>
      </c>
      <c r="B109" s="110" t="s">
        <v>546</v>
      </c>
      <c r="C109" s="113" t="s">
        <v>547</v>
      </c>
      <c r="D109" s="111">
        <v>20000</v>
      </c>
      <c r="E109" s="112"/>
      <c r="F109" s="112" t="s">
        <v>276</v>
      </c>
      <c r="G109" s="107"/>
    </row>
    <row r="110" spans="1:7" s="80" customFormat="1" ht="24.75" customHeight="1">
      <c r="A110" s="109">
        <v>85</v>
      </c>
      <c r="B110" s="110" t="s">
        <v>548</v>
      </c>
      <c r="C110" s="113" t="s">
        <v>549</v>
      </c>
      <c r="D110" s="111">
        <v>20000</v>
      </c>
      <c r="E110" s="112"/>
      <c r="F110" s="112" t="s">
        <v>276</v>
      </c>
      <c r="G110" s="107"/>
    </row>
    <row r="111" spans="1:7" s="80" customFormat="1" ht="24.75" customHeight="1">
      <c r="A111" s="109">
        <v>86</v>
      </c>
      <c r="B111" s="110" t="s">
        <v>550</v>
      </c>
      <c r="C111" s="113" t="s">
        <v>551</v>
      </c>
      <c r="D111" s="111">
        <v>20000</v>
      </c>
      <c r="E111" s="112"/>
      <c r="F111" s="112" t="s">
        <v>276</v>
      </c>
      <c r="G111" s="107"/>
    </row>
    <row r="112" spans="1:7" s="80" customFormat="1" ht="24.75" customHeight="1">
      <c r="A112" s="109">
        <v>87</v>
      </c>
      <c r="B112" s="110" t="s">
        <v>552</v>
      </c>
      <c r="C112" s="113" t="s">
        <v>553</v>
      </c>
      <c r="D112" s="111">
        <v>20000</v>
      </c>
      <c r="E112" s="112"/>
      <c r="F112" s="112" t="s">
        <v>276</v>
      </c>
      <c r="G112" s="107"/>
    </row>
    <row r="113" spans="1:7" s="80" customFormat="1" ht="24.75" customHeight="1">
      <c r="A113" s="109">
        <v>88</v>
      </c>
      <c r="B113" s="110" t="s">
        <v>554</v>
      </c>
      <c r="C113" s="114" t="s">
        <v>555</v>
      </c>
      <c r="D113" s="111">
        <v>20000</v>
      </c>
      <c r="E113" s="112"/>
      <c r="F113" s="112" t="s">
        <v>276</v>
      </c>
      <c r="G113" s="107"/>
    </row>
    <row r="114" spans="1:7" s="80" customFormat="1" ht="24.75" customHeight="1">
      <c r="A114" s="109">
        <v>89</v>
      </c>
      <c r="B114" s="110" t="s">
        <v>556</v>
      </c>
      <c r="C114" s="110" t="s">
        <v>557</v>
      </c>
      <c r="D114" s="111">
        <v>20000</v>
      </c>
      <c r="E114" s="112"/>
      <c r="F114" s="112" t="s">
        <v>276</v>
      </c>
      <c r="G114" s="107"/>
    </row>
    <row r="115" spans="1:7" s="80" customFormat="1" ht="24.75" customHeight="1">
      <c r="A115" s="109">
        <v>90</v>
      </c>
      <c r="B115" s="110" t="s">
        <v>558</v>
      </c>
      <c r="C115" s="113" t="s">
        <v>559</v>
      </c>
      <c r="D115" s="111">
        <v>20000</v>
      </c>
      <c r="E115" s="112"/>
      <c r="F115" s="112" t="s">
        <v>276</v>
      </c>
      <c r="G115" s="107"/>
    </row>
    <row r="116" spans="1:7" s="80" customFormat="1" ht="24.75" customHeight="1">
      <c r="A116" s="109">
        <v>91</v>
      </c>
      <c r="B116" s="110" t="s">
        <v>560</v>
      </c>
      <c r="C116" s="113" t="s">
        <v>561</v>
      </c>
      <c r="D116" s="111">
        <v>20000</v>
      </c>
      <c r="E116" s="112"/>
      <c r="F116" s="112" t="s">
        <v>276</v>
      </c>
      <c r="G116" s="107"/>
    </row>
    <row r="117" spans="1:7" s="80" customFormat="1" ht="24.75" customHeight="1">
      <c r="A117" s="109">
        <v>92</v>
      </c>
      <c r="B117" s="110" t="s">
        <v>562</v>
      </c>
      <c r="C117" s="113" t="s">
        <v>563</v>
      </c>
      <c r="D117" s="111">
        <v>20000</v>
      </c>
      <c r="E117" s="112"/>
      <c r="F117" s="112" t="s">
        <v>291</v>
      </c>
      <c r="G117" s="107"/>
    </row>
    <row r="118" spans="1:7" s="80" customFormat="1" ht="24.75" customHeight="1">
      <c r="A118" s="109">
        <v>93</v>
      </c>
      <c r="B118" s="110" t="s">
        <v>564</v>
      </c>
      <c r="C118" s="113" t="s">
        <v>565</v>
      </c>
      <c r="D118" s="111">
        <v>20000</v>
      </c>
      <c r="E118" s="112"/>
      <c r="F118" s="112" t="s">
        <v>291</v>
      </c>
      <c r="G118" s="107"/>
    </row>
    <row r="119" spans="1:7" s="80" customFormat="1" ht="24.75" customHeight="1">
      <c r="A119" s="109">
        <v>94</v>
      </c>
      <c r="B119" s="110" t="s">
        <v>566</v>
      </c>
      <c r="C119" s="114" t="s">
        <v>567</v>
      </c>
      <c r="D119" s="111">
        <v>18000</v>
      </c>
      <c r="E119" s="112"/>
      <c r="F119" s="112" t="s">
        <v>291</v>
      </c>
      <c r="G119" s="107"/>
    </row>
    <row r="120" spans="1:7" s="80" customFormat="1" ht="24.75" customHeight="1">
      <c r="A120" s="109">
        <v>95</v>
      </c>
      <c r="B120" s="110" t="s">
        <v>568</v>
      </c>
      <c r="C120" s="115" t="s">
        <v>569</v>
      </c>
      <c r="D120" s="111">
        <v>17000</v>
      </c>
      <c r="E120" s="112"/>
      <c r="F120" s="112" t="s">
        <v>291</v>
      </c>
      <c r="G120" s="107"/>
    </row>
    <row r="121" spans="1:7" s="80" customFormat="1" ht="24.75" customHeight="1">
      <c r="A121" s="109">
        <v>96</v>
      </c>
      <c r="B121" s="110" t="s">
        <v>570</v>
      </c>
      <c r="C121" s="113" t="s">
        <v>571</v>
      </c>
      <c r="D121" s="111">
        <v>17000</v>
      </c>
      <c r="E121" s="112"/>
      <c r="F121" s="112" t="s">
        <v>291</v>
      </c>
      <c r="G121" s="107"/>
    </row>
    <row r="122" spans="1:7" s="80" customFormat="1" ht="24.75" customHeight="1">
      <c r="A122" s="109">
        <v>97</v>
      </c>
      <c r="B122" s="110" t="s">
        <v>572</v>
      </c>
      <c r="C122" s="113" t="s">
        <v>573</v>
      </c>
      <c r="D122" s="111">
        <v>20000</v>
      </c>
      <c r="E122" s="112"/>
      <c r="F122" s="112" t="s">
        <v>291</v>
      </c>
      <c r="G122" s="107"/>
    </row>
    <row r="123" spans="1:7" s="80" customFormat="1" ht="24.75" customHeight="1">
      <c r="A123" s="109">
        <v>98</v>
      </c>
      <c r="B123" s="110" t="s">
        <v>574</v>
      </c>
      <c r="C123" s="114" t="s">
        <v>575</v>
      </c>
      <c r="D123" s="111">
        <v>15000</v>
      </c>
      <c r="E123" s="112"/>
      <c r="F123" s="112" t="s">
        <v>291</v>
      </c>
      <c r="G123" s="107"/>
    </row>
    <row r="124" spans="1:7" s="80" customFormat="1" ht="24.75" customHeight="1">
      <c r="A124" s="109">
        <v>99</v>
      </c>
      <c r="B124" s="110" t="s">
        <v>576</v>
      </c>
      <c r="C124" s="114" t="s">
        <v>577</v>
      </c>
      <c r="D124" s="111">
        <v>20000</v>
      </c>
      <c r="E124" s="112"/>
      <c r="F124" s="112" t="s">
        <v>291</v>
      </c>
      <c r="G124" s="107"/>
    </row>
    <row r="125" spans="1:7" s="80" customFormat="1" ht="24.75" customHeight="1">
      <c r="A125" s="109">
        <v>100</v>
      </c>
      <c r="B125" s="110" t="s">
        <v>578</v>
      </c>
      <c r="C125" s="113" t="s">
        <v>579</v>
      </c>
      <c r="D125" s="111">
        <v>17000</v>
      </c>
      <c r="E125" s="112"/>
      <c r="F125" s="112" t="s">
        <v>291</v>
      </c>
      <c r="G125" s="107"/>
    </row>
    <row r="126" spans="1:7" s="80" customFormat="1" ht="24.75" customHeight="1">
      <c r="A126" s="109">
        <v>101</v>
      </c>
      <c r="B126" s="110" t="s">
        <v>580</v>
      </c>
      <c r="C126" s="114" t="s">
        <v>581</v>
      </c>
      <c r="D126" s="111">
        <v>16000</v>
      </c>
      <c r="E126" s="112"/>
      <c r="F126" s="112" t="s">
        <v>291</v>
      </c>
      <c r="G126" s="107"/>
    </row>
    <row r="127" spans="1:7" s="80" customFormat="1" ht="24.75" customHeight="1">
      <c r="A127" s="109">
        <v>102</v>
      </c>
      <c r="B127" s="110" t="s">
        <v>582</v>
      </c>
      <c r="C127" s="113" t="s">
        <v>293</v>
      </c>
      <c r="D127" s="111">
        <v>20000</v>
      </c>
      <c r="E127" s="112"/>
      <c r="F127" s="112" t="s">
        <v>291</v>
      </c>
      <c r="G127" s="107"/>
    </row>
    <row r="128" spans="1:7" s="80" customFormat="1" ht="24.75" customHeight="1">
      <c r="A128" s="109">
        <v>103</v>
      </c>
      <c r="B128" s="110" t="s">
        <v>583</v>
      </c>
      <c r="C128" s="113" t="s">
        <v>584</v>
      </c>
      <c r="D128" s="111">
        <v>20000</v>
      </c>
      <c r="E128" s="112"/>
      <c r="F128" s="112" t="s">
        <v>310</v>
      </c>
      <c r="G128" s="107"/>
    </row>
    <row r="129" spans="1:7" s="80" customFormat="1" ht="24.75" customHeight="1">
      <c r="A129" s="109">
        <v>104</v>
      </c>
      <c r="B129" s="110" t="s">
        <v>585</v>
      </c>
      <c r="C129" s="113" t="s">
        <v>586</v>
      </c>
      <c r="D129" s="111">
        <v>20000</v>
      </c>
      <c r="E129" s="112"/>
      <c r="F129" s="112" t="s">
        <v>310</v>
      </c>
      <c r="G129" s="107"/>
    </row>
    <row r="130" spans="1:7" s="80" customFormat="1" ht="24.75" customHeight="1">
      <c r="A130" s="109">
        <v>105</v>
      </c>
      <c r="B130" s="110" t="s">
        <v>587</v>
      </c>
      <c r="C130" s="113" t="s">
        <v>588</v>
      </c>
      <c r="D130" s="111">
        <v>20000</v>
      </c>
      <c r="E130" s="112"/>
      <c r="F130" s="112" t="s">
        <v>310</v>
      </c>
      <c r="G130" s="107"/>
    </row>
    <row r="131" spans="1:7" s="80" customFormat="1" ht="24.75" customHeight="1">
      <c r="A131" s="109">
        <v>106</v>
      </c>
      <c r="B131" s="110" t="s">
        <v>589</v>
      </c>
      <c r="C131" s="113" t="s">
        <v>590</v>
      </c>
      <c r="D131" s="111">
        <v>20000</v>
      </c>
      <c r="E131" s="112"/>
      <c r="F131" s="112" t="s">
        <v>310</v>
      </c>
      <c r="G131" s="107"/>
    </row>
    <row r="132" spans="1:7" s="80" customFormat="1" ht="24.75" customHeight="1">
      <c r="A132" s="109">
        <v>107</v>
      </c>
      <c r="B132" s="110" t="s">
        <v>591</v>
      </c>
      <c r="C132" s="113" t="s">
        <v>590</v>
      </c>
      <c r="D132" s="111">
        <v>20000</v>
      </c>
      <c r="E132" s="112"/>
      <c r="F132" s="112" t="s">
        <v>310</v>
      </c>
      <c r="G132" s="107"/>
    </row>
    <row r="133" spans="1:7" s="80" customFormat="1" ht="24.75" customHeight="1">
      <c r="A133" s="109">
        <v>108</v>
      </c>
      <c r="B133" s="110" t="s">
        <v>592</v>
      </c>
      <c r="C133" s="113" t="s">
        <v>590</v>
      </c>
      <c r="D133" s="111">
        <v>20000</v>
      </c>
      <c r="E133" s="112"/>
      <c r="F133" s="112" t="s">
        <v>310</v>
      </c>
      <c r="G133" s="107"/>
    </row>
    <row r="134" spans="1:7" s="80" customFormat="1" ht="24.75" customHeight="1">
      <c r="A134" s="109">
        <v>109</v>
      </c>
      <c r="B134" s="110" t="s">
        <v>593</v>
      </c>
      <c r="C134" s="113" t="s">
        <v>594</v>
      </c>
      <c r="D134" s="111">
        <v>15000</v>
      </c>
      <c r="E134" s="112"/>
      <c r="F134" s="112" t="s">
        <v>310</v>
      </c>
      <c r="G134" s="107"/>
    </row>
    <row r="135" spans="1:7" s="80" customFormat="1" ht="24.75" customHeight="1">
      <c r="A135" s="109">
        <v>110</v>
      </c>
      <c r="B135" s="110" t="s">
        <v>595</v>
      </c>
      <c r="C135" s="113" t="s">
        <v>596</v>
      </c>
      <c r="D135" s="111">
        <v>25000</v>
      </c>
      <c r="E135" s="112"/>
      <c r="F135" s="112" t="s">
        <v>310</v>
      </c>
      <c r="G135" s="107"/>
    </row>
    <row r="136" spans="1:7" s="80" customFormat="1" ht="24.75" customHeight="1">
      <c r="A136" s="109">
        <v>111</v>
      </c>
      <c r="B136" s="110" t="s">
        <v>597</v>
      </c>
      <c r="C136" s="113" t="s">
        <v>588</v>
      </c>
      <c r="D136" s="111">
        <v>20000</v>
      </c>
      <c r="E136" s="112"/>
      <c r="F136" s="112" t="s">
        <v>310</v>
      </c>
      <c r="G136" s="107"/>
    </row>
    <row r="137" spans="1:7" s="80" customFormat="1" ht="24.75" customHeight="1">
      <c r="A137" s="109">
        <v>112</v>
      </c>
      <c r="B137" s="110" t="s">
        <v>598</v>
      </c>
      <c r="C137" s="113" t="s">
        <v>590</v>
      </c>
      <c r="D137" s="111">
        <v>20000</v>
      </c>
      <c r="E137" s="112"/>
      <c r="F137" s="112" t="s">
        <v>310</v>
      </c>
      <c r="G137" s="107"/>
    </row>
    <row r="138" spans="1:7" s="80" customFormat="1" ht="24.75" customHeight="1">
      <c r="A138" s="109">
        <v>113</v>
      </c>
      <c r="B138" s="110" t="s">
        <v>599</v>
      </c>
      <c r="C138" s="113" t="s">
        <v>189</v>
      </c>
      <c r="D138" s="111">
        <v>20000</v>
      </c>
      <c r="E138" s="112"/>
      <c r="F138" s="112" t="s">
        <v>325</v>
      </c>
      <c r="G138" s="107"/>
    </row>
    <row r="139" spans="1:7" s="80" customFormat="1" ht="24.75" customHeight="1">
      <c r="A139" s="109">
        <v>114</v>
      </c>
      <c r="B139" s="110" t="s">
        <v>600</v>
      </c>
      <c r="C139" s="113" t="s">
        <v>189</v>
      </c>
      <c r="D139" s="111">
        <v>20000</v>
      </c>
      <c r="E139" s="112"/>
      <c r="F139" s="112" t="s">
        <v>325</v>
      </c>
      <c r="G139" s="107"/>
    </row>
    <row r="140" spans="1:7" s="80" customFormat="1" ht="24.75" customHeight="1">
      <c r="A140" s="109">
        <v>115</v>
      </c>
      <c r="B140" s="110" t="s">
        <v>601</v>
      </c>
      <c r="C140" s="113" t="s">
        <v>189</v>
      </c>
      <c r="D140" s="111">
        <v>20000</v>
      </c>
      <c r="E140" s="112"/>
      <c r="F140" s="112" t="s">
        <v>325</v>
      </c>
      <c r="G140" s="107"/>
    </row>
    <row r="141" spans="1:7" s="80" customFormat="1" ht="24.75" customHeight="1">
      <c r="A141" s="109">
        <v>116</v>
      </c>
      <c r="B141" s="110" t="s">
        <v>602</v>
      </c>
      <c r="C141" s="113" t="s">
        <v>176</v>
      </c>
      <c r="D141" s="111">
        <v>20000</v>
      </c>
      <c r="E141" s="112"/>
      <c r="F141" s="112" t="s">
        <v>325</v>
      </c>
      <c r="G141" s="107"/>
    </row>
    <row r="142" spans="1:7" s="80" customFormat="1" ht="24.75" customHeight="1">
      <c r="A142" s="109">
        <v>117</v>
      </c>
      <c r="B142" s="110" t="s">
        <v>603</v>
      </c>
      <c r="C142" s="113" t="s">
        <v>176</v>
      </c>
      <c r="D142" s="111">
        <v>25000</v>
      </c>
      <c r="E142" s="112"/>
      <c r="F142" s="112" t="s">
        <v>325</v>
      </c>
      <c r="G142" s="107"/>
    </row>
    <row r="143" spans="1:7" s="80" customFormat="1" ht="24.75" customHeight="1">
      <c r="A143" s="109">
        <v>118</v>
      </c>
      <c r="B143" s="110" t="s">
        <v>604</v>
      </c>
      <c r="C143" s="114" t="s">
        <v>189</v>
      </c>
      <c r="D143" s="111">
        <v>20000</v>
      </c>
      <c r="E143" s="112"/>
      <c r="F143" s="112" t="s">
        <v>325</v>
      </c>
      <c r="G143" s="107"/>
    </row>
    <row r="144" spans="1:7" s="80" customFormat="1" ht="24.75" customHeight="1">
      <c r="A144" s="109">
        <v>119</v>
      </c>
      <c r="B144" s="116" t="s">
        <v>605</v>
      </c>
      <c r="C144" s="114" t="s">
        <v>189</v>
      </c>
      <c r="D144" s="111">
        <v>20000</v>
      </c>
      <c r="E144" s="112"/>
      <c r="F144" s="112" t="s">
        <v>325</v>
      </c>
      <c r="G144" s="107"/>
    </row>
    <row r="145" spans="1:7" s="80" customFormat="1" ht="24.75" customHeight="1">
      <c r="A145" s="109">
        <v>120</v>
      </c>
      <c r="B145" s="116" t="s">
        <v>606</v>
      </c>
      <c r="C145" s="113" t="s">
        <v>176</v>
      </c>
      <c r="D145" s="111">
        <v>25000</v>
      </c>
      <c r="E145" s="112"/>
      <c r="F145" s="112" t="s">
        <v>325</v>
      </c>
      <c r="G145" s="107"/>
    </row>
    <row r="146" spans="1:7" s="80" customFormat="1" ht="24.75" customHeight="1">
      <c r="A146" s="109">
        <v>121</v>
      </c>
      <c r="B146" s="116" t="s">
        <v>607</v>
      </c>
      <c r="C146" s="113" t="s">
        <v>189</v>
      </c>
      <c r="D146" s="111">
        <v>30000</v>
      </c>
      <c r="E146" s="112"/>
      <c r="F146" s="112" t="s">
        <v>325</v>
      </c>
      <c r="G146" s="107"/>
    </row>
    <row r="147" spans="1:7" s="80" customFormat="1" ht="24.75" customHeight="1">
      <c r="A147" s="109">
        <v>122</v>
      </c>
      <c r="B147" s="116" t="s">
        <v>608</v>
      </c>
      <c r="C147" s="113" t="s">
        <v>609</v>
      </c>
      <c r="D147" s="111">
        <v>30000</v>
      </c>
      <c r="E147" s="112"/>
      <c r="F147" s="112" t="s">
        <v>339</v>
      </c>
      <c r="G147" s="107"/>
    </row>
    <row r="148" spans="1:7" s="80" customFormat="1" ht="24.75" customHeight="1">
      <c r="A148" s="109">
        <v>123</v>
      </c>
      <c r="B148" s="117" t="s">
        <v>610</v>
      </c>
      <c r="C148" s="118" t="s">
        <v>611</v>
      </c>
      <c r="D148" s="119">
        <v>25000</v>
      </c>
      <c r="E148" s="120"/>
      <c r="F148" s="112" t="s">
        <v>339</v>
      </c>
      <c r="G148" s="121"/>
    </row>
    <row r="149" spans="1:7" s="80" customFormat="1" ht="24.75" customHeight="1">
      <c r="A149" s="109">
        <v>124</v>
      </c>
      <c r="B149" s="117" t="s">
        <v>612</v>
      </c>
      <c r="C149" s="118" t="s">
        <v>183</v>
      </c>
      <c r="D149" s="119">
        <v>30000</v>
      </c>
      <c r="E149" s="120"/>
      <c r="F149" s="112" t="s">
        <v>339</v>
      </c>
      <c r="G149" s="121"/>
    </row>
    <row r="150" spans="1:7" s="80" customFormat="1" ht="24.75" customHeight="1">
      <c r="A150" s="109">
        <v>125</v>
      </c>
      <c r="B150" s="117" t="s">
        <v>613</v>
      </c>
      <c r="C150" s="118" t="s">
        <v>614</v>
      </c>
      <c r="D150" s="119">
        <v>30000</v>
      </c>
      <c r="E150" s="120"/>
      <c r="F150" s="112" t="s">
        <v>339</v>
      </c>
      <c r="G150" s="121"/>
    </row>
    <row r="151" spans="1:7" s="80" customFormat="1" ht="24.75" customHeight="1">
      <c r="A151" s="109">
        <v>126</v>
      </c>
      <c r="B151" s="117" t="s">
        <v>615</v>
      </c>
      <c r="C151" s="118" t="s">
        <v>616</v>
      </c>
      <c r="D151" s="119">
        <v>15000</v>
      </c>
      <c r="E151" s="120"/>
      <c r="F151" s="112" t="s">
        <v>339</v>
      </c>
      <c r="G151" s="121"/>
    </row>
    <row r="152" spans="1:7" s="80" customFormat="1" ht="24.75" customHeight="1">
      <c r="A152" s="109">
        <v>127</v>
      </c>
      <c r="B152" s="117" t="s">
        <v>617</v>
      </c>
      <c r="C152" s="118" t="s">
        <v>618</v>
      </c>
      <c r="D152" s="119">
        <v>25000</v>
      </c>
      <c r="E152" s="120"/>
      <c r="F152" s="112" t="s">
        <v>339</v>
      </c>
      <c r="G152" s="121"/>
    </row>
    <row r="153" spans="1:7" s="80" customFormat="1" ht="24.75" customHeight="1">
      <c r="A153" s="109">
        <v>128</v>
      </c>
      <c r="B153" s="122" t="s">
        <v>619</v>
      </c>
      <c r="C153" s="118" t="s">
        <v>620</v>
      </c>
      <c r="D153" s="119">
        <v>35000</v>
      </c>
      <c r="E153" s="120"/>
      <c r="F153" s="120" t="s">
        <v>339</v>
      </c>
      <c r="G153" s="121"/>
    </row>
    <row r="154" spans="1:7" s="80" customFormat="1" ht="24.75" customHeight="1">
      <c r="A154" s="109">
        <v>129</v>
      </c>
      <c r="B154" s="122" t="s">
        <v>621</v>
      </c>
      <c r="C154" s="118" t="s">
        <v>622</v>
      </c>
      <c r="D154" s="119">
        <v>25000</v>
      </c>
      <c r="E154" s="120"/>
      <c r="F154" s="120" t="s">
        <v>339</v>
      </c>
      <c r="G154" s="121"/>
    </row>
    <row r="155" spans="1:7" s="80" customFormat="1" ht="24.75" customHeight="1">
      <c r="A155" s="109">
        <v>130</v>
      </c>
      <c r="B155" s="122" t="s">
        <v>623</v>
      </c>
      <c r="C155" s="118" t="s">
        <v>624</v>
      </c>
      <c r="D155" s="119">
        <v>10000</v>
      </c>
      <c r="E155" s="120"/>
      <c r="F155" s="120" t="s">
        <v>339</v>
      </c>
      <c r="G155" s="121"/>
    </row>
    <row r="156" spans="1:7" s="80" customFormat="1" ht="24.75" customHeight="1">
      <c r="A156" s="109">
        <v>131</v>
      </c>
      <c r="B156" s="122" t="s">
        <v>356</v>
      </c>
      <c r="C156" s="118" t="s">
        <v>625</v>
      </c>
      <c r="D156" s="119">
        <v>20000</v>
      </c>
      <c r="E156" s="120"/>
      <c r="F156" s="120" t="s">
        <v>339</v>
      </c>
      <c r="G156" s="121"/>
    </row>
    <row r="157" spans="1:7" s="80" customFormat="1" ht="24.75" customHeight="1">
      <c r="A157" s="109">
        <v>132</v>
      </c>
      <c r="B157" s="122" t="s">
        <v>626</v>
      </c>
      <c r="C157" s="118" t="s">
        <v>627</v>
      </c>
      <c r="D157" s="119">
        <v>5000</v>
      </c>
      <c r="E157" s="120"/>
      <c r="F157" s="120" t="s">
        <v>339</v>
      </c>
      <c r="G157" s="121"/>
    </row>
    <row r="158" spans="1:7" s="80" customFormat="1" ht="24.75" customHeight="1">
      <c r="A158" s="109">
        <v>133</v>
      </c>
      <c r="B158" s="122" t="s">
        <v>628</v>
      </c>
      <c r="C158" s="118" t="s">
        <v>629</v>
      </c>
      <c r="D158" s="119">
        <v>35000</v>
      </c>
      <c r="E158" s="120"/>
      <c r="F158" s="120" t="s">
        <v>362</v>
      </c>
      <c r="G158" s="121"/>
    </row>
    <row r="159" spans="1:7" s="80" customFormat="1" ht="24.75" customHeight="1">
      <c r="A159" s="109">
        <v>134</v>
      </c>
      <c r="B159" s="122" t="s">
        <v>630</v>
      </c>
      <c r="C159" s="118" t="s">
        <v>631</v>
      </c>
      <c r="D159" s="119">
        <v>20000</v>
      </c>
      <c r="E159" s="120"/>
      <c r="F159" s="120" t="s">
        <v>362</v>
      </c>
      <c r="G159" s="121"/>
    </row>
    <row r="160" spans="1:7" s="80" customFormat="1" ht="24.75" customHeight="1">
      <c r="A160" s="109">
        <v>135</v>
      </c>
      <c r="B160" s="122" t="s">
        <v>632</v>
      </c>
      <c r="C160" s="118" t="s">
        <v>631</v>
      </c>
      <c r="D160" s="119">
        <v>20000</v>
      </c>
      <c r="E160" s="120"/>
      <c r="F160" s="120" t="s">
        <v>362</v>
      </c>
      <c r="G160" s="121"/>
    </row>
    <row r="161" spans="1:7" s="80" customFormat="1" ht="24.75" customHeight="1">
      <c r="A161" s="109">
        <v>136</v>
      </c>
      <c r="B161" s="122" t="s">
        <v>633</v>
      </c>
      <c r="C161" s="118" t="s">
        <v>631</v>
      </c>
      <c r="D161" s="119">
        <v>20000</v>
      </c>
      <c r="E161" s="120"/>
      <c r="F161" s="120" t="s">
        <v>362</v>
      </c>
      <c r="G161" s="121"/>
    </row>
    <row r="162" spans="1:7" s="80" customFormat="1" ht="24.75" customHeight="1">
      <c r="A162" s="109">
        <v>137</v>
      </c>
      <c r="B162" s="122" t="s">
        <v>634</v>
      </c>
      <c r="C162" s="118" t="s">
        <v>631</v>
      </c>
      <c r="D162" s="119">
        <v>20000</v>
      </c>
      <c r="E162" s="120"/>
      <c r="F162" s="120" t="s">
        <v>362</v>
      </c>
      <c r="G162" s="121"/>
    </row>
    <row r="163" spans="1:8" s="128" customFormat="1" ht="24.75" customHeight="1">
      <c r="A163" s="109">
        <v>138</v>
      </c>
      <c r="B163" s="116" t="s">
        <v>635</v>
      </c>
      <c r="C163" s="123" t="s">
        <v>636</v>
      </c>
      <c r="D163" s="124">
        <v>20000</v>
      </c>
      <c r="E163" s="125"/>
      <c r="F163" s="112" t="s">
        <v>362</v>
      </c>
      <c r="G163" s="126"/>
      <c r="H163" s="127"/>
    </row>
    <row r="164" spans="1:8" s="128" customFormat="1" ht="24.75" customHeight="1">
      <c r="A164" s="109">
        <v>139</v>
      </c>
      <c r="B164" s="116" t="s">
        <v>637</v>
      </c>
      <c r="C164" s="123" t="s">
        <v>638</v>
      </c>
      <c r="D164" s="124">
        <v>20000</v>
      </c>
      <c r="E164" s="125"/>
      <c r="F164" s="112" t="s">
        <v>362</v>
      </c>
      <c r="G164" s="126"/>
      <c r="H164" s="127"/>
    </row>
    <row r="165" spans="1:8" s="128" customFormat="1" ht="24.75" customHeight="1">
      <c r="A165" s="109">
        <v>140</v>
      </c>
      <c r="B165" s="116" t="s">
        <v>639</v>
      </c>
      <c r="C165" s="123" t="s">
        <v>631</v>
      </c>
      <c r="D165" s="124">
        <v>15000</v>
      </c>
      <c r="E165" s="125"/>
      <c r="F165" s="112" t="s">
        <v>362</v>
      </c>
      <c r="G165" s="126"/>
      <c r="H165" s="127"/>
    </row>
    <row r="166" spans="1:8" s="128" customFormat="1" ht="24.75" customHeight="1">
      <c r="A166" s="109">
        <v>141</v>
      </c>
      <c r="B166" s="116" t="s">
        <v>640</v>
      </c>
      <c r="C166" s="123" t="s">
        <v>641</v>
      </c>
      <c r="D166" s="124">
        <v>10000</v>
      </c>
      <c r="E166" s="125"/>
      <c r="F166" s="112" t="s">
        <v>362</v>
      </c>
      <c r="G166" s="126"/>
      <c r="H166" s="127"/>
    </row>
    <row r="167" spans="1:8" s="128" customFormat="1" ht="24.75" customHeight="1">
      <c r="A167" s="129">
        <v>142</v>
      </c>
      <c r="B167" s="130" t="s">
        <v>642</v>
      </c>
      <c r="C167" s="131" t="s">
        <v>631</v>
      </c>
      <c r="D167" s="132">
        <v>20000</v>
      </c>
      <c r="E167" s="133"/>
      <c r="F167" s="134" t="s">
        <v>362</v>
      </c>
      <c r="G167" s="135"/>
      <c r="H167" s="127"/>
    </row>
  </sheetData>
  <sheetProtection selectLockedCells="1" selectUnlockedCells="1"/>
  <mergeCells count="3">
    <mergeCell ref="A1:G1"/>
    <mergeCell ref="A2:G2"/>
    <mergeCell ref="E3:F3"/>
  </mergeCells>
  <printOptions horizontalCentered="1"/>
  <pageMargins left="0.3541666666666667" right="0.31527777777777777" top="0.43333333333333335" bottom="0.31527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